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60" windowHeight="8415" activeTab="0"/>
  </bookViews>
  <sheets>
    <sheet name="oko" sheetId="1" r:id="rId1"/>
  </sheets>
  <definedNames>
    <definedName name="_xlnm.Print_Area" localSheetId="0">'oko'!$A$2:$L$23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<sst xmlns="http://schemas.openxmlformats.org/spreadsheetml/2006/main" count="24" uniqueCount="24">
  <si>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</si>
  <si>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</si>
  <si>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</si>
  <si>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</si>
  <si>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</si>
  <si>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</si>
  <si>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</si>
  <si>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</si>
  <si>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</si>
  <si>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</si>
  <si>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</si>
  <si>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</si>
  <si>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1.</t>
  </si>
  <si>
    <t>Min. Ilość           w banku</t>
  </si>
  <si>
    <t>Razem</t>
  </si>
  <si>
    <t>80 szt.</t>
  </si>
  <si>
    <t xml:space="preserve">Soczewka  wewnątrzgałkowa, zwijalna, akrylowa hydrofilna z hydrofobową powierzchnią
- o stopniu uwodnienia  25%,
- jednoczęściowa, typu plate 
- optyka  sferyczna
- współczynnik refrakcji równy 1,46
- rozmiar części optycznej: 6,0 mm
- długość całkowita 11,0 mm
- angulacja: 0 stopni
- dioptraż: -10,0 do 45,0 D
- jednorazowy kartridż i injektor
- preparat wiskoelastyczny
</t>
  </si>
  <si>
    <t>m-c</t>
  </si>
  <si>
    <t>podpis Wykonawcy</t>
  </si>
  <si>
    <t>………………………</t>
  </si>
  <si>
    <r>
      <t xml:space="preserve">                                                                         </t>
    </r>
    <r>
      <rPr>
        <b/>
        <sz val="11"/>
        <color indexed="8"/>
        <rFont val="Calibri"/>
        <family val="2"/>
      </rPr>
      <t>Wykaz asortymentowo - cenowy</t>
    </r>
  </si>
  <si>
    <r>
      <t xml:space="preserve">                        </t>
    </r>
    <r>
      <rPr>
        <b/>
        <sz val="11"/>
        <color indexed="8"/>
        <rFont val="Calibri"/>
        <family val="2"/>
      </rPr>
      <t>P/31/07/2018/OKO</t>
    </r>
  </si>
  <si>
    <t xml:space="preserve">Dzierżawa aparatu do biometru optycznego </t>
  </si>
  <si>
    <t>Załącznik nr 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</si>
</sst>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9" fontId="4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view="pageBreakPreview" zoomScaleSheetLayoutView="100" workbookViewId="0" topLeftCell="A1">
      <selection activeCell="M7" sqref="M6:M7"/>
    </sheetView>
  </sheetViews>
  <sheetFormatPr defaultColWidth="9.140625" defaultRowHeight="15"/>
  <cols>
    <col min="1" max="1" width="3.140625" style="0" bestFit="1" customWidth="1"/>
    <col min="2" max="2" width="48.00390625" style="0" customWidth="1"/>
    <col min="3" max="3" width="7.7109375" style="22" customWidth="1"/>
    <col min="4" max="4" width="5.421875" style="0" customWidth="1"/>
    <col min="5" max="5" width="8.421875" style="0" customWidth="1"/>
    <col min="6" max="6" width="10.00390625" style="0" customWidth="1"/>
    <col min="7" max="7" width="7.57421875" style="0" customWidth="1"/>
    <col min="8" max="8" width="9.7109375" style="0" customWidth="1"/>
    <col min="9" max="9" width="10.421875" style="0" customWidth="1"/>
    <col min="11" max="11" width="14.140625" style="0" bestFit="1" customWidth="1"/>
  </cols>
  <sheetData>
    <row r="2" spans="1:11" ht="15.75">
      <c r="A2" t="s">
        <v>21</v>
      </c>
      <c r="B2" s="17"/>
      <c r="K2" s="36" t="s">
        <v>23</v>
      </c>
    </row>
    <row r="3" ht="15.75">
      <c r="B3" s="17"/>
    </row>
    <row r="4" spans="2:5" ht="15.75">
      <c r="B4" s="33"/>
      <c r="C4" s="34" t="s">
        <v>20</v>
      </c>
      <c r="D4" s="35"/>
      <c r="E4" s="35"/>
    </row>
    <row r="5" ht="15.75">
      <c r="B5" s="17"/>
    </row>
    <row r="6" ht="15.75">
      <c r="B6" s="17"/>
    </row>
    <row r="7" ht="16.5" thickBot="1">
      <c r="B7" s="17"/>
    </row>
    <row r="8" spans="1:12" ht="43.5" customHeight="1" thickBot="1">
      <c r="A8" s="15" t="s">
        <v>0</v>
      </c>
      <c r="B8" s="16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2" t="s">
        <v>6</v>
      </c>
      <c r="H8" s="12" t="s">
        <v>7</v>
      </c>
      <c r="I8" s="11" t="s">
        <v>8</v>
      </c>
      <c r="J8" s="11" t="s">
        <v>9</v>
      </c>
      <c r="K8" s="14" t="s">
        <v>10</v>
      </c>
      <c r="L8" s="13" t="s">
        <v>13</v>
      </c>
    </row>
    <row r="9" spans="1:12" ht="139.5" customHeight="1">
      <c r="A9" s="19" t="s">
        <v>12</v>
      </c>
      <c r="B9" s="30" t="s">
        <v>16</v>
      </c>
      <c r="C9" s="6">
        <v>500</v>
      </c>
      <c r="D9" s="6" t="s">
        <v>11</v>
      </c>
      <c r="E9" s="7">
        <v>0</v>
      </c>
      <c r="F9" s="8">
        <f>C9*E9</f>
        <v>0</v>
      </c>
      <c r="G9" s="9">
        <v>0.08</v>
      </c>
      <c r="H9" s="8">
        <f>I9-F9</f>
        <v>0</v>
      </c>
      <c r="I9" s="8">
        <f>F9*1.08</f>
        <v>0</v>
      </c>
      <c r="J9" s="10"/>
      <c r="K9" s="6"/>
      <c r="L9" s="32" t="s">
        <v>15</v>
      </c>
    </row>
    <row r="10" spans="1:12" ht="15.75" thickBot="1">
      <c r="A10" s="20">
        <v>2</v>
      </c>
      <c r="B10" s="31" t="s">
        <v>22</v>
      </c>
      <c r="C10" s="1">
        <v>12</v>
      </c>
      <c r="D10" s="1" t="s">
        <v>17</v>
      </c>
      <c r="E10" s="7">
        <v>0</v>
      </c>
      <c r="F10" s="8">
        <f>C10*E10</f>
        <v>0</v>
      </c>
      <c r="G10" s="9">
        <v>0.23</v>
      </c>
      <c r="H10" s="8">
        <f>I10-F10</f>
        <v>0</v>
      </c>
      <c r="I10" s="8">
        <f>F10*1.23</f>
        <v>0</v>
      </c>
      <c r="J10" s="10"/>
      <c r="K10" s="6"/>
      <c r="L10" s="21"/>
    </row>
    <row r="11" spans="1:11" ht="15.75" thickBot="1">
      <c r="A11" s="25"/>
      <c r="B11" s="26" t="s">
        <v>14</v>
      </c>
      <c r="C11" s="27"/>
      <c r="D11" s="26"/>
      <c r="E11" s="28"/>
      <c r="F11" s="24">
        <f>SUM(F9:F10)</f>
        <v>0</v>
      </c>
      <c r="G11" s="29"/>
      <c r="H11" s="24">
        <f>SUM(H9:H10)</f>
        <v>0</v>
      </c>
      <c r="I11" s="24">
        <f>SUM(I9:I10)</f>
        <v>0</v>
      </c>
      <c r="J11" s="2"/>
      <c r="K11" s="2"/>
    </row>
    <row r="12" spans="1:11" ht="15">
      <c r="A12" s="3"/>
      <c r="B12" s="4"/>
      <c r="C12" s="23"/>
      <c r="D12" s="4"/>
      <c r="E12" s="4"/>
      <c r="F12" s="18"/>
      <c r="G12" s="5"/>
      <c r="H12" s="18"/>
      <c r="I12" s="18"/>
      <c r="J12" s="2"/>
      <c r="K12" s="2"/>
    </row>
    <row r="13" spans="1:11" ht="15">
      <c r="A13" s="3"/>
      <c r="B13" s="4"/>
      <c r="C13" s="23"/>
      <c r="D13" s="4"/>
      <c r="E13" s="4"/>
      <c r="F13" s="18"/>
      <c r="G13" s="5"/>
      <c r="H13" s="18"/>
      <c r="I13" s="18"/>
      <c r="J13" s="2"/>
      <c r="K13" s="2"/>
    </row>
    <row r="14" spans="1:11" ht="15">
      <c r="A14" s="3"/>
      <c r="B14" s="4"/>
      <c r="C14" s="23"/>
      <c r="D14" s="4"/>
      <c r="E14" s="4"/>
      <c r="F14" s="18"/>
      <c r="G14" s="5"/>
      <c r="H14" s="18"/>
      <c r="I14" s="18"/>
      <c r="J14" s="2"/>
      <c r="K14" s="2"/>
    </row>
    <row r="15" spans="1:11" ht="15">
      <c r="A15" s="3"/>
      <c r="B15" s="4"/>
      <c r="C15" s="23"/>
      <c r="D15" s="4"/>
      <c r="E15" s="4"/>
      <c r="F15" s="18"/>
      <c r="G15" s="5"/>
      <c r="H15" s="18"/>
      <c r="I15" s="18"/>
      <c r="J15" s="2"/>
      <c r="K15" s="2"/>
    </row>
    <row r="16" spans="1:11" ht="15">
      <c r="A16" s="3"/>
      <c r="B16" s="4"/>
      <c r="C16" s="23"/>
      <c r="D16" s="4"/>
      <c r="E16" s="4"/>
      <c r="F16" s="18"/>
      <c r="G16" s="5"/>
      <c r="H16" s="18"/>
      <c r="I16" s="18" t="s">
        <v>19</v>
      </c>
      <c r="J16" s="2"/>
      <c r="K16" s="2"/>
    </row>
    <row r="17" spans="1:11" ht="15">
      <c r="A17" s="3"/>
      <c r="B17" s="4"/>
      <c r="C17" s="23"/>
      <c r="D17" s="4"/>
      <c r="E17" s="4"/>
      <c r="F17" s="18"/>
      <c r="G17" s="5"/>
      <c r="H17" s="18"/>
      <c r="I17" s="18" t="s">
        <v>18</v>
      </c>
      <c r="J17" s="2"/>
      <c r="K17" s="2"/>
    </row>
    <row r="18" spans="1:11" ht="15">
      <c r="A18" s="3"/>
      <c r="B18" s="4"/>
      <c r="C18" s="23"/>
      <c r="D18" s="4"/>
      <c r="E18" s="4"/>
      <c r="F18" s="18"/>
      <c r="G18" s="5"/>
      <c r="H18" s="18"/>
      <c r="I18" s="18"/>
      <c r="J18" s="2"/>
      <c r="K18" s="2"/>
    </row>
    <row r="19" spans="1:11" ht="15">
      <c r="A19" s="3"/>
      <c r="B19" s="4"/>
      <c r="C19" s="23"/>
      <c r="D19" s="4"/>
      <c r="E19" s="4"/>
      <c r="F19" s="18"/>
      <c r="G19" s="5"/>
      <c r="H19" s="18"/>
      <c r="I19" s="18"/>
      <c r="J19" s="2"/>
      <c r="K19" s="2"/>
    </row>
    <row r="24" ht="116.25" customHeight="1"/>
    <row r="43" ht="49.5" customHeight="1"/>
    <row r="50" ht="49.5" customHeight="1"/>
    <row r="63" ht="15" customHeight="1"/>
    <row r="65" ht="15" customHeight="1"/>
    <row r="69" ht="42" customHeight="1"/>
  </sheetData>
  <sheetProtection/>
  <printOptions/>
  <pageMargins left="0.2755905511811024" right="0.1968503937007874" top="0.3937007874015748" bottom="0.35433070866141736" header="0.15748031496062992" footer="0.15748031496062992"/>
  <pageSetup horizontalDpi="300" verticalDpi="300" orientation="landscape" paperSize="9" r:id="rId1"/>
  <headerFooter>
    <oddHeader xml:space="preserve">&amp;R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2015-07-30T07:26:13Z</cp:lastPrinted>
  <dcterms:created xsi:type="dcterms:W3CDTF">2012-01-20T10:00:29Z</dcterms:created>
  <dcterms:modified xsi:type="dcterms:W3CDTF">2018-07-12T12:13:20Z</dcterms:modified>
  <cp:category/>
  <cp:version/>
  <cp:contentType/>
  <cp:contentStatus/>
</cp:coreProperties>
</file>