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'Arkusz1'!$A$1:$K$11</definedName>
  </definedNames>
  <calcPr fullCalcOnLoad="1"/>
</workbook>
</file>

<file path=xl/sharedStrings.xml><?xml version="1.0" encoding="utf-8"?>
<sst xmlns="http://schemas.openxmlformats.org/spreadsheetml/2006/main" count="26" uniqueCount="22">
  <si>
    <t>L.p.</t>
  </si>
  <si>
    <t>j.m.</t>
  </si>
  <si>
    <t>Ilość</t>
  </si>
  <si>
    <t>Nr katalogowy  /Nazwa jak na fakturze</t>
  </si>
  <si>
    <t>RAZEM</t>
  </si>
  <si>
    <t>Cena netto</t>
  </si>
  <si>
    <t>Cena brutto</t>
  </si>
  <si>
    <t>Wartość VAT</t>
  </si>
  <si>
    <t>Wartość brutto</t>
  </si>
  <si>
    <t>Nazwa i opis</t>
  </si>
  <si>
    <t>VAT %</t>
  </si>
  <si>
    <t>Wartość netto</t>
  </si>
  <si>
    <t>Załącznik nr 5 cenowy do SIWZ</t>
  </si>
  <si>
    <t>Sprawa nr P/61/10/2013/OBUWIE</t>
  </si>
  <si>
    <t>Obuwie profilaktyczne, fason damski, w kolorze białym, kryte ( z perforacją, z regulacją tęgości, z naturalnej skóry licowanej, łatwe w utrzymaniu czystości- zmywalne, na elastycznych i lekkich spodach poliuretanowych - obcas stabilny od 4 do 6cm, antypoślizgowe, wymienna wyprofilowana wkładka z masy korkowej, szyte, w rozmiarach od 34 do 41</t>
  </si>
  <si>
    <t>par</t>
  </si>
  <si>
    <t>Obuwie profilaktyczne. Fason męski, w kolorze białym, kryte (z perforacją), z regulacją tęgości, z naturalnej skóry licowanej, łatwe w utrzymaniu czystości-zmywalne, wkładka profilowana skórzano-korkowa, spód antypoślizgowy, w rozmiarach od 39 do 47</t>
  </si>
  <si>
    <t>Wyprofilowana wkładka z masy korkowej w rozmiarach od 34 do 41</t>
  </si>
  <si>
    <t>UWAGA!</t>
  </si>
  <si>
    <t xml:space="preserve">Zamawiający wymaga załączenia próbek w ilości 1 para w każdym asortymencie </t>
  </si>
  <si>
    <t>Próbki</t>
  </si>
  <si>
    <t>1 para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</si>
</sst>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7">
    <font>
      <sz val="10"/>
      <name val="Arial"/>
      <family val="0"/>
    </font>
    <font>
      <sz val="10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name val="Arial CE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51" applyFont="1" applyFill="1" applyBorder="1" applyAlignment="1">
      <alignment horizontal="left"/>
      <protection/>
    </xf>
    <xf numFmtId="164" fontId="3" fillId="0" borderId="0" xfId="51" applyNumberFormat="1" applyFont="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2" fillId="0" borderId="0" xfId="51" applyFont="1" applyFill="1" applyBorder="1" applyAlignment="1">
      <alignment horizontal="center"/>
      <protection/>
    </xf>
    <xf numFmtId="4" fontId="2" fillId="0" borderId="0" xfId="51" applyNumberFormat="1" applyFont="1" applyFill="1">
      <alignment/>
      <protection/>
    </xf>
    <xf numFmtId="9" fontId="2" fillId="0" borderId="0" xfId="51" applyNumberFormat="1" applyFont="1" applyFill="1">
      <alignment/>
      <protection/>
    </xf>
    <xf numFmtId="4" fontId="4" fillId="0" borderId="0" xfId="51" applyNumberFormat="1" applyFont="1" applyFill="1">
      <alignment/>
      <protection/>
    </xf>
    <xf numFmtId="0" fontId="5" fillId="33" borderId="10" xfId="51" applyFont="1" applyFill="1" applyBorder="1" applyAlignment="1">
      <alignment horizont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4" fontId="4" fillId="33" borderId="10" xfId="51" applyNumberFormat="1" applyFont="1" applyFill="1" applyBorder="1" applyAlignment="1">
      <alignment horizontal="center" vertical="center" wrapText="1"/>
      <protection/>
    </xf>
    <xf numFmtId="9" fontId="4" fillId="33" borderId="10" xfId="51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7" fillId="0" borderId="10" xfId="51" applyFont="1" applyFill="1" applyBorder="1">
      <alignment/>
      <protection/>
    </xf>
    <xf numFmtId="0" fontId="7" fillId="0" borderId="0" xfId="51" applyFont="1" applyFill="1" applyBorder="1" applyAlignment="1">
      <alignment horizontal="left"/>
      <protection/>
    </xf>
    <xf numFmtId="0" fontId="8" fillId="0" borderId="0" xfId="51" applyFont="1" applyFill="1" applyBorder="1" applyAlignment="1">
      <alignment horizontal="justify"/>
      <protection/>
    </xf>
    <xf numFmtId="0" fontId="8" fillId="0" borderId="11" xfId="51" applyFont="1" applyFill="1" applyBorder="1">
      <alignment/>
      <protection/>
    </xf>
    <xf numFmtId="0" fontId="0" fillId="0" borderId="0" xfId="0" applyFont="1" applyAlignment="1">
      <alignment/>
    </xf>
    <xf numFmtId="0" fontId="7" fillId="0" borderId="10" xfId="51" applyFont="1" applyFill="1" applyBorder="1" applyAlignment="1">
      <alignment horizontal="center" vertical="center"/>
      <protection/>
    </xf>
    <xf numFmtId="0" fontId="4" fillId="33" borderId="10" xfId="51" applyFont="1" applyFill="1" applyBorder="1" applyAlignment="1">
      <alignment horizontal="center" vertical="center"/>
      <protection/>
    </xf>
    <xf numFmtId="4" fontId="7" fillId="0" borderId="10" xfId="51" applyNumberFormat="1" applyFont="1" applyFill="1" applyBorder="1" applyAlignment="1">
      <alignment vertical="center"/>
      <protection/>
    </xf>
    <xf numFmtId="9" fontId="1" fillId="0" borderId="10" xfId="51" applyNumberFormat="1" applyFont="1" applyFill="1" applyBorder="1" applyAlignment="1">
      <alignment vertical="center"/>
      <protection/>
    </xf>
    <xf numFmtId="4" fontId="1" fillId="0" borderId="10" xfId="51" applyNumberFormat="1" applyFont="1" applyFill="1" applyBorder="1" applyAlignment="1">
      <alignment vertical="center"/>
      <protection/>
    </xf>
    <xf numFmtId="0" fontId="7" fillId="0" borderId="0" xfId="51" applyFont="1" applyFill="1" applyBorder="1" applyAlignment="1">
      <alignment vertical="center"/>
      <protection/>
    </xf>
    <xf numFmtId="0" fontId="7" fillId="0" borderId="0" xfId="51" applyFont="1" applyFill="1" applyBorder="1" applyAlignment="1">
      <alignment horizontal="center" vertical="center"/>
      <protection/>
    </xf>
    <xf numFmtId="4" fontId="7" fillId="0" borderId="0" xfId="51" applyNumberFormat="1" applyFont="1" applyFill="1" applyAlignment="1">
      <alignment vertical="center"/>
      <protection/>
    </xf>
    <xf numFmtId="9" fontId="7" fillId="0" borderId="0" xfId="51" applyNumberFormat="1" applyFont="1" applyFill="1" applyAlignment="1">
      <alignment vertical="center"/>
      <protection/>
    </xf>
    <xf numFmtId="4" fontId="1" fillId="0" borderId="0" xfId="51" applyNumberFormat="1" applyFont="1" applyFill="1" applyAlignment="1">
      <alignment vertical="center"/>
      <protection/>
    </xf>
    <xf numFmtId="4" fontId="9" fillId="0" borderId="10" xfId="51" applyNumberFormat="1" applyFont="1" applyFill="1" applyBorder="1" applyAlignment="1">
      <alignment vertical="center"/>
      <protection/>
    </xf>
    <xf numFmtId="0" fontId="5" fillId="0" borderId="10" xfId="51" applyFont="1" applyFill="1" applyBorder="1" applyAlignment="1">
      <alignment vertical="center"/>
      <protection/>
    </xf>
    <xf numFmtId="0" fontId="3" fillId="0" borderId="10" xfId="51" applyFont="1" applyFill="1" applyBorder="1" applyAlignment="1">
      <alignment horizontal="center" vertical="center"/>
      <protection/>
    </xf>
    <xf numFmtId="0" fontId="10" fillId="0" borderId="10" xfId="51" applyFont="1" applyFill="1" applyBorder="1" applyAlignment="1">
      <alignment horizontal="left" wrapText="1"/>
      <protection/>
    </xf>
    <xf numFmtId="0" fontId="10" fillId="0" borderId="10" xfId="51" applyFont="1" applyFill="1" applyBorder="1" applyAlignment="1">
      <alignment horizontal="left" vertical="center" wrapText="1"/>
      <protection/>
    </xf>
    <xf numFmtId="0" fontId="46" fillId="0" borderId="0" xfId="0" applyFont="1" applyAlignment="1">
      <alignment/>
    </xf>
    <xf numFmtId="0" fontId="6" fillId="0" borderId="10" xfId="0" applyFont="1" applyBorder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7">
      <selection activeCell="L7" sqref="L7:L9"/>
    </sheetView>
  </sheetViews>
  <sheetFormatPr defaultColWidth="9.140625" defaultRowHeight="12.75"/>
  <cols>
    <col min="1" max="1" width="6.421875" style="0" customWidth="1"/>
    <col min="2" max="2" width="62.8515625" style="0" customWidth="1"/>
    <col min="3" max="3" width="24.140625" style="0" customWidth="1"/>
    <col min="6" max="6" width="10.7109375" style="0" customWidth="1"/>
    <col min="8" max="8" width="11.140625" style="0" customWidth="1"/>
    <col min="9" max="9" width="13.57421875" style="0" customWidth="1"/>
    <col min="10" max="10" width="12.421875" style="0" customWidth="1"/>
    <col min="11" max="11" width="14.140625" style="0" customWidth="1"/>
  </cols>
  <sheetData>
    <row r="1" ht="12.75">
      <c r="A1" s="17" t="s">
        <v>13</v>
      </c>
    </row>
    <row r="3" ht="12.75">
      <c r="B3" s="12" t="s">
        <v>12</v>
      </c>
    </row>
    <row r="4" ht="12.75">
      <c r="B4" s="12"/>
    </row>
    <row r="5" spans="1:11" ht="15.75">
      <c r="A5" s="1"/>
      <c r="B5" s="2"/>
      <c r="C5" s="3"/>
      <c r="D5" s="3"/>
      <c r="E5" s="4"/>
      <c r="F5" s="5"/>
      <c r="G5" s="6"/>
      <c r="H5" s="7"/>
      <c r="I5" s="7"/>
      <c r="J5" s="7"/>
      <c r="K5" s="7"/>
    </row>
    <row r="6" spans="1:12" ht="36.75" customHeight="1">
      <c r="A6" s="19" t="s">
        <v>0</v>
      </c>
      <c r="B6" s="8" t="s">
        <v>9</v>
      </c>
      <c r="C6" s="9" t="s">
        <v>3</v>
      </c>
      <c r="D6" s="9" t="s">
        <v>1</v>
      </c>
      <c r="E6" s="9" t="s">
        <v>2</v>
      </c>
      <c r="F6" s="10" t="s">
        <v>5</v>
      </c>
      <c r="G6" s="11" t="s">
        <v>10</v>
      </c>
      <c r="H6" s="10" t="s">
        <v>6</v>
      </c>
      <c r="I6" s="10" t="s">
        <v>11</v>
      </c>
      <c r="J6" s="10" t="s">
        <v>7</v>
      </c>
      <c r="K6" s="10" t="s">
        <v>8</v>
      </c>
      <c r="L6" s="10" t="s">
        <v>20</v>
      </c>
    </row>
    <row r="7" spans="1:12" ht="111.75" customHeight="1">
      <c r="A7" s="18">
        <v>1</v>
      </c>
      <c r="B7" s="31" t="s">
        <v>14</v>
      </c>
      <c r="C7" s="13"/>
      <c r="D7" s="29" t="s">
        <v>15</v>
      </c>
      <c r="E7" s="30">
        <v>505</v>
      </c>
      <c r="F7" s="20"/>
      <c r="G7" s="21">
        <v>0.23</v>
      </c>
      <c r="H7" s="22">
        <f>F7*G7+F7</f>
        <v>0</v>
      </c>
      <c r="I7" s="22">
        <f>E7*F7</f>
        <v>0</v>
      </c>
      <c r="J7" s="22">
        <f>K7-I7</f>
        <v>0</v>
      </c>
      <c r="K7" s="22">
        <f>E7*H7</f>
        <v>0</v>
      </c>
      <c r="L7" s="34" t="s">
        <v>21</v>
      </c>
    </row>
    <row r="8" spans="1:12" ht="87" customHeight="1">
      <c r="A8" s="18">
        <v>2</v>
      </c>
      <c r="B8" s="31" t="s">
        <v>16</v>
      </c>
      <c r="C8" s="13"/>
      <c r="D8" s="29" t="s">
        <v>15</v>
      </c>
      <c r="E8" s="30">
        <v>95</v>
      </c>
      <c r="F8" s="20"/>
      <c r="G8" s="21">
        <v>0.23</v>
      </c>
      <c r="H8" s="22">
        <f>F8*G8+F8</f>
        <v>0</v>
      </c>
      <c r="I8" s="22">
        <f>E8*F8</f>
        <v>0</v>
      </c>
      <c r="J8" s="22">
        <f>K8-I8</f>
        <v>0</v>
      </c>
      <c r="K8" s="22">
        <f>E8*H8</f>
        <v>0</v>
      </c>
      <c r="L8" s="34" t="s">
        <v>21</v>
      </c>
    </row>
    <row r="9" spans="1:12" ht="87" customHeight="1">
      <c r="A9" s="18">
        <v>3</v>
      </c>
      <c r="B9" s="32" t="s">
        <v>17</v>
      </c>
      <c r="C9" s="13"/>
      <c r="D9" s="29" t="s">
        <v>15</v>
      </c>
      <c r="E9" s="30">
        <v>505</v>
      </c>
      <c r="F9" s="20"/>
      <c r="G9" s="21">
        <v>0.23</v>
      </c>
      <c r="H9" s="22">
        <f>F9*G9+F9</f>
        <v>0</v>
      </c>
      <c r="I9" s="22">
        <f>E9*F9</f>
        <v>0</v>
      </c>
      <c r="J9" s="22">
        <f>K9-I9</f>
        <v>0</v>
      </c>
      <c r="K9" s="22">
        <f>E9*H9</f>
        <v>0</v>
      </c>
      <c r="L9" s="34" t="s">
        <v>21</v>
      </c>
    </row>
    <row r="10" spans="1:11" ht="12.75">
      <c r="A10" s="14"/>
      <c r="B10" s="15"/>
      <c r="C10" s="16" t="s">
        <v>4</v>
      </c>
      <c r="D10" s="23"/>
      <c r="E10" s="24"/>
      <c r="F10" s="25"/>
      <c r="G10" s="26"/>
      <c r="H10" s="27"/>
      <c r="I10" s="28">
        <f>SUM(I7:I9)</f>
        <v>0</v>
      </c>
      <c r="J10" s="28">
        <f>SUM(J7:J9)</f>
        <v>0</v>
      </c>
      <c r="K10" s="28">
        <f>SUM(K7:K9)</f>
        <v>0</v>
      </c>
    </row>
    <row r="12" ht="12.75">
      <c r="B12" s="12" t="s">
        <v>18</v>
      </c>
    </row>
    <row r="13" ht="12.75">
      <c r="B13" s="33" t="s">
        <v>19</v>
      </c>
    </row>
  </sheetData>
  <sheetProtection/>
  <printOptions/>
  <pageMargins left="0.64" right="0.51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kawalekz</dc:creator>
  <cp:keywords/>
  <dc:description/>
  <cp:lastModifiedBy>Zbigniew Kawałek</cp:lastModifiedBy>
  <cp:lastPrinted>2013-10-02T11:58:44Z</cp:lastPrinted>
  <dcterms:created xsi:type="dcterms:W3CDTF">2012-12-11T10:34:28Z</dcterms:created>
  <dcterms:modified xsi:type="dcterms:W3CDTF">2013-10-07T07:22:56Z</dcterms:modified>
  <cp:category/>
  <cp:version/>
  <cp:contentType/>
  <cp:contentStatus/>
</cp:coreProperties>
</file>