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wtórzenie" sheetId="1" r:id="rId1"/>
    <sheet name="Arkusz1" sheetId="2" r:id="rId2"/>
    <sheet name="Arkusz2" sheetId="3" r:id="rId3"/>
    <sheet name="Arkusz3" sheetId="4" r:id="rId4"/>
  </sheets>
  <externalReferences>
    <externalReference r:id="rId7"/>
  </externalReferences>
  <definedNames>
    <definedName name="Excel_BuiltIn__FilterDatabase_1">'[1]Pakiety'!#REF!</definedName>
  </definedNames>
  <calcPr fullCalcOnLoad="1"/>
</workbook>
</file>

<file path=xl/sharedStrings.xml><?xml version="1.0" encoding="utf-8"?>
<sst xmlns="http://schemas.openxmlformats.org/spreadsheetml/2006/main" count="703" uniqueCount="156">
  <si>
    <t>Zał. nr 3 do SIWZ - opis wymagań minimalnych z ilością przewidywanego zużycia w okresie jednego roku</t>
  </si>
  <si>
    <t>Pakiet 1 - Zestawy do znieczuleń, kraniki</t>
  </si>
  <si>
    <t>Lp.</t>
  </si>
  <si>
    <t>opis towaru</t>
  </si>
  <si>
    <t>nazwa handlowa towaru</t>
  </si>
  <si>
    <t>jm</t>
  </si>
  <si>
    <t>ilość</t>
  </si>
  <si>
    <t>cena jednostkowa</t>
  </si>
  <si>
    <t>VAT %</t>
  </si>
  <si>
    <t>Wartość netto</t>
  </si>
  <si>
    <t>Wartość VAT</t>
  </si>
  <si>
    <t>Wartość brutto</t>
  </si>
  <si>
    <t>1.</t>
  </si>
  <si>
    <t>Zestaw do znieczulenia zewnątrzoponowego ciągłego z cewnikiem, strzykawką niskooporową i filtrem.Igła Tuohy Strzykawka niskooporowa 10 ml.Cewnik – wykonany z poliamidu, kontrastujący w RTG, 100 cm. Filtr – 0,2mm – wytrzymałość na ciśnienie do 7 bar, mocowanie filtra do skóry pacjenta</t>
  </si>
  <si>
    <t>szt</t>
  </si>
  <si>
    <t>2.</t>
  </si>
  <si>
    <t>Zestaw do znieczulenia zewnątrzoponowego ciągłego  i podpajęczynówkowego G 27 x 5’’Igła Touhy  i igła ze szlifem Quinckego. Igła  z dolnym otworem na igłę podpajęczą. Strzykawka niskooporowa 10 ml Cewnik – wykonany z poliamidu, kontrastujący w RTG,dł. 100 cm.Filtr – 0,2 mm– wytrzymałość na ciśnienie do 7 bar.</t>
  </si>
  <si>
    <t>3.</t>
  </si>
  <si>
    <t>Rampa trójkranikowa</t>
  </si>
  <si>
    <t>4.</t>
  </si>
  <si>
    <t>Kranik trójdrożny</t>
  </si>
  <si>
    <t>RAZEM</t>
  </si>
  <si>
    <t>Pakiet 2 - Igły podpajęczynówkowe, cewnik do żyły pępowinowej</t>
  </si>
  <si>
    <t>Próbki szt</t>
  </si>
  <si>
    <t>Igła 22G dł. 88- 90 mm do znieczulenia podpajęczynkówkowego typ standard, ze szlifem Quinkiego, przezroczysty uchwyt lock, uchwyt mandrynu w kolorze odpowiadającym kodowi rozmiarów</t>
  </si>
  <si>
    <t>szt.</t>
  </si>
  <si>
    <t>Igła 21G dł. 88- 90 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</si>
  <si>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</si>
  <si>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18G dł. 88- 90 mm do znieczulenia podpajęczynkówkowego typ standard, ze szlifem Quinkiego, przezroczysty uchwyt lock, uchwyt mandrynu w kolorze odpowiadającym kodowi rozmiarów</t>
  </si>
  <si>
    <t>5.</t>
  </si>
  <si>
    <t>Igła 19G dł. 88- 90 mm do znieczulenia podpajęczynkówkowego typ standard, ze szlifem Quinkiego, przezroczysty uchwyt lock, uchwyt mandrynu w kolorze odpowiadającym kodowi rozmiarów</t>
  </si>
  <si>
    <t>6.</t>
  </si>
  <si>
    <t>Igła 26G dł. 88- 90mm do znieczulenia podpajęczynókowego typu Pencil Point z bocznym otworem, przezroczysty uchwyt lock, uchwyt mandrynu w kolorze odpowiadającemu kodowi rozmiarów.</t>
  </si>
  <si>
    <t>7.</t>
  </si>
  <si>
    <t>Igła 26G dł 130mm do znieczulenia podpajęczynókowego typu Pencil Point z bocznym otworem, przezroczysty uchwyt lock, uchwyt mandrynu w kolorze odpowiadającemu kodowi rozmiarów.</t>
  </si>
  <si>
    <t>8.</t>
  </si>
  <si>
    <t>Igła 19Gx1 1/2 - 1,1 x 40mm do znieczulenia podpajęczynkówkowego typ standard, ze szlifem Quinkiego, przezroczysty uchwyt lock, uchwyt mandrynu w kolorze odpowiadającym kodowi rozmiarów</t>
  </si>
  <si>
    <t>9.</t>
  </si>
  <si>
    <t>Igła 22Gx1 1/2 - 0,7 x 40mm do znieczulenia podpajęczynkówkowego typ standard, ze szlifem Quinkiego, przezroczysty uchwyt lock, uchwyt mandrynu w kolorze odpowiadającym kodowi rozmiarów</t>
  </si>
  <si>
    <t>10.</t>
  </si>
  <si>
    <t>Cewnik do żyły pępowinowej w twardym opakowaniu z podziałką 5CH</t>
  </si>
  <si>
    <t>11.</t>
  </si>
  <si>
    <t>Cewnik do żyły pępowinowej w twardym opakowaniu z podziałką 7CH</t>
  </si>
  <si>
    <t>Pakiet 3 - Butelki, smoczki</t>
  </si>
  <si>
    <t>Butelka 240ml  wykonana z hartowanego szkła, trwała, stabilna, kolorowo zdobiona</t>
  </si>
  <si>
    <t>Smoczek standardowy kauczukowy, anatomiczny o przepływie wolnym, pasujący do w/w butelki</t>
  </si>
  <si>
    <t>Pakiet 4 - Kaniula donosowa do CPAP</t>
  </si>
  <si>
    <t>Pakiet 5 - Łączniki, maski</t>
  </si>
  <si>
    <t>Łącznik karbowany ze złączem rurki 22M/15 zagiętym pod kątem 90 stopni, port odsysania z koreczkiem dł. 15cm</t>
  </si>
  <si>
    <t>Złaczki podwójnie obrotowe ze złączem rurki 22M/15F pasują bezpośrednio do masek do znieczulenia i rurek intubacyjnych. Łącznik do obwodu oddechowego 15m, port odsysania z gumową uszczelką do bronchoskopii i koreczkiem</t>
  </si>
  <si>
    <t>Przewód tlenowy do maski dł. 200-213cm</t>
  </si>
  <si>
    <t>Maska krtaniowa jednorazowa, rozmiar 4 i 5, wykonana z PCV</t>
  </si>
  <si>
    <t>Maska tlenowa dla dorosłych bez drenu</t>
  </si>
  <si>
    <t>Maska tlenowa pediatryczna z drenem</t>
  </si>
  <si>
    <t>Maska twarzowa dla dorosłych bez zaworu rozm. 4 i 4/5</t>
  </si>
  <si>
    <t>Maska twarzowa pełna bez wylotów wydychanego powietrza - standardowa średnia i duża</t>
  </si>
  <si>
    <t>Cewnik Couvelair  Ch 22 2-bieżny (silikonowany)</t>
  </si>
  <si>
    <t>Cewnik Couvelair  Ch-22 3-bieżny (silikonowany)</t>
  </si>
  <si>
    <t>Cewnik Couvelair  Ch-20 3-bieżny (silikonowany) /sterylny/</t>
  </si>
  <si>
    <t>Cewnik Couvelair  Ch-22 3-bieżny (silikonowy) /sterylny/</t>
  </si>
  <si>
    <t>Cewnik Dufour Ch 22 3-bieżny (silikonowany)/sterylny/</t>
  </si>
  <si>
    <t>Zestaw do konikopunkcji dla dorosłych</t>
  </si>
  <si>
    <t>Dren do ssaka, niesterylny, średnica - wew 7mm dł 30m</t>
  </si>
  <si>
    <t>m</t>
  </si>
  <si>
    <t>Jednorazowy układ oddechowy do CPAP-u Infant Flow + podgrzewacz wody MR 290</t>
  </si>
  <si>
    <t>zest</t>
  </si>
  <si>
    <t>Zestaw do transfuzji wymiennej krwi u noworodka - sterylny, jednorazowy</t>
  </si>
  <si>
    <t>Proteza naczyniowa tętniczo - żylna  ze strech 6mmx40cm</t>
  </si>
  <si>
    <t>Poszerzacz moczowodów, końcówka żeńska, wykonane z polietylenu, długość 70cm, średnica 6Ch</t>
  </si>
  <si>
    <t>Ewakuator Laparoskopowy, poj. 200ml i 410ml, kompatybilny z urządzeniem do elektrochirurgii VIO</t>
  </si>
  <si>
    <t>System jednoczęściowy do zaopatrywania przetok 19-64mm</t>
  </si>
  <si>
    <t>W celu potwierdzenia spełnienia wymagań Oferent jest zobowiązany dostarczyć próbki towaru (1szt lub 2szt z danej pozycji) na żądanie zamawiającego w terminie do 3 dni roboczych od momentu zawiadomienia pisemnego (fax) o takiej potrzebie</t>
  </si>
  <si>
    <t>Pakiet 6 - Couvelair, Dufuor</t>
  </si>
  <si>
    <t>sprawa nr P/10/03/2011/SJU2</t>
  </si>
  <si>
    <t>Szyna aluminiowa Zimmera z wyściółką 400-420x20mm</t>
  </si>
  <si>
    <t>op</t>
  </si>
  <si>
    <t>Test do diagnozowania przedwczesnego pęknięcia wód płodowych a'10 testów</t>
  </si>
  <si>
    <t>jednorazowy układ oddechowy do respiratora "Fabian" jednorazowego użytku + jednorazowa komora nawilżacza  MR 290 - lub o równorzędnych parametrach</t>
  </si>
  <si>
    <t>Czapeczka do mocowania układu pacjenta - Infant Flow ob. Gł 24-36cm</t>
  </si>
  <si>
    <t>Czapeczka do mocowania układu pacjenta - Infant Flow ob. Gł 28-30cm</t>
  </si>
  <si>
    <t>Czapeczka do mocowania układu pacjenta - Infant Flow ob. Gł 32-34cm</t>
  </si>
  <si>
    <t>Maseczka nosowa do aparatu Infant Flow - S</t>
  </si>
  <si>
    <t>Maseczka nosowa do aparatu Infant Flow - M</t>
  </si>
  <si>
    <t>Maseczka nosowa do aparatu Infant Flow - L</t>
  </si>
  <si>
    <t>Końcówki donosowe do aparatu Infant Flow - mała 4mm</t>
  </si>
  <si>
    <t>Końcówki donosowe do aparatu Infant Flow - średnia 4,5mm</t>
  </si>
  <si>
    <t>Końcówki donosowe do aparatu Infant Flow - duża 5mm</t>
  </si>
  <si>
    <t>Sonda Sengstakena CH 18 jałowa</t>
  </si>
  <si>
    <t>Sonda Sengstakena CH 21 jałowa</t>
  </si>
  <si>
    <t>Pakiet 7 - Sonda Sengstakena</t>
  </si>
  <si>
    <t>Pakiet 8 -Zestaw do konikopunkcji</t>
  </si>
  <si>
    <t>Pakiet 9 Dren do ssaka</t>
  </si>
  <si>
    <t>Pakiet 10 Tacki do leków</t>
  </si>
  <si>
    <t>Pakiet 11 Akcesoria do CPAP-u Infant Flow</t>
  </si>
  <si>
    <t>Pakiet 12 Układ oddechowy do respiratora "FABIAN"</t>
  </si>
  <si>
    <t>Pakiet 13 Zestaw do transfuzji</t>
  </si>
  <si>
    <t>PAKIET 14 Proteza naczyniowa</t>
  </si>
  <si>
    <t>PAKIET 15 Poszerzacz moczowodów</t>
  </si>
  <si>
    <t>PAKIET 16 Ewakuator laparoskopowy</t>
  </si>
  <si>
    <t>PAKIET 18 Szyna Zimmera</t>
  </si>
  <si>
    <t>Pakiet 19 - Żele znieczulające</t>
  </si>
  <si>
    <t>Pakiet 20 - Test pęknięcia wód płodowych</t>
  </si>
  <si>
    <t>Kaniula donosowa silikonowa do CPAP podwójna "Y" dla niemowląt nr 2,5</t>
  </si>
  <si>
    <t>Kaniula donosowa silikonowa do CPAP podwójna "Y" dla niemowląt nr 3,0</t>
  </si>
  <si>
    <t>Tacka do podawania leków na 32 kieliszki z miejscem na plakietkę z nazwiskiem pacjenta</t>
  </si>
  <si>
    <t>Pakiet 21 - Resuscytator</t>
  </si>
  <si>
    <t>Resuscytator dla dorosłych</t>
  </si>
  <si>
    <t>Resuscytator dla noworodka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</si>
  <si>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sterylizowane parą wodną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</si>
  <si>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sterylizowane parą wodną</t>
  </si>
  <si>
    <t>Narzędzie laparoskopowe typu Protack - do mocowania siatki przepuklinowej metodą laparoskopową - średnica 5mm</t>
  </si>
  <si>
    <t>Stapler okrężny, zakrzywiony jednorazowego użytku do wykonania linii szwu naprzemiennego okrężnego z przecięciem tkanek po uformowaniu zszywek, automatyczna regulacja siły docisku, kowadełko łamane pozwalająca na automatyczne usuwanie staplera ze światła narządu. Rozmiar 25mm</t>
  </si>
  <si>
    <t>Stapler okrężny, zakrzywiony jednorazowego użytku do wykonania linii szwu naprzemiennego okrężnego z przecięciem tkanek po uformowaniu zszywek, automatyczna regulacja siły docisku, kowadełko łamane pozwalające na automatyczne usuwanie staplera ze światła narządu. Rozmiar 28mm</t>
  </si>
  <si>
    <t>Stapler okrężny, zakrzywiony jednorazowego użytku do wykonania linii szwu naprzemiennego okrężnego z przecięciem tkanek po uformowaniu zszywek, automatyczna regulacja siły docisku, kowadełko łamane pozwalająca na automatyczne usuwanie staplera ze światła narządu. Rozmiar 31mm</t>
  </si>
  <si>
    <t>Zestaw „Cystofix" CH 10</t>
  </si>
  <si>
    <t>Sonda z zatyczką do karmienia noworodków i wcześniaków 6CH</t>
  </si>
  <si>
    <t>Cewnik do hemodializy, dwukanałowy, dł.max 15cm, prosta prowadnica, koszulka prowadnicy, rozszerzacz 10F, 12F (mniejszy i wiekszy), igła prosta, opatrunek</t>
  </si>
  <si>
    <r>
      <t xml:space="preserve">Zestaw do odsysania pola operacyjnego - ortopedyczny </t>
    </r>
    <r>
      <rPr>
        <sz val="8"/>
        <rFont val="Arial"/>
        <family val="2"/>
      </rPr>
      <t>składaący się z kocówki o dł. Min 22cm, ergonomiczna rączka z wymiennym filtrem, dodatkowy filtr wymienny i dren o dł. Min 250cm opakowanie podwójne folia/papier</t>
    </r>
  </si>
  <si>
    <r>
      <t xml:space="preserve">Jednorazowy stapler liniowy z nożem o długości lini szwu 57mm załadowany ładunkiem </t>
    </r>
    <r>
      <rPr>
        <b/>
        <sz val="8"/>
        <color indexed="8"/>
        <rFont val="Arial"/>
        <family val="2"/>
      </rPr>
      <t>do tkanki standardowe</t>
    </r>
    <r>
      <rPr>
        <sz val="8"/>
        <color indexed="8"/>
        <rFont val="Arial"/>
        <family val="2"/>
      </rPr>
      <t>j - wysokość zszywki po zamknięciu 1,5mm ;</t>
    </r>
    <r>
      <rPr>
        <b/>
        <sz val="8"/>
        <color indexed="8"/>
        <rFont val="Arial"/>
        <family val="2"/>
      </rPr>
      <t xml:space="preserve"> do tkanki grubej </t>
    </r>
    <r>
      <rPr>
        <sz val="8"/>
        <color indexed="8"/>
        <rFont val="Arial"/>
        <family val="2"/>
      </rPr>
      <t xml:space="preserve">- wysokość zszywki po zamknięciu 2mm. Nóż zintegrowany ze staplerem.                          </t>
    </r>
    <r>
      <rPr>
        <i/>
        <sz val="8"/>
        <color indexed="8"/>
        <rFont val="Arial"/>
        <family val="2"/>
      </rPr>
      <t>Zamawiający określi rodzaj ładunku przy składaniu zamówień</t>
    </r>
  </si>
  <si>
    <r>
      <t xml:space="preserve">Jednorazowy stapler liniowy z nożem o długości lini szwu 77mm załadowany ładunkiem </t>
    </r>
    <r>
      <rPr>
        <b/>
        <sz val="8"/>
        <color indexed="8"/>
        <rFont val="Arial"/>
        <family val="2"/>
      </rPr>
      <t>do tkanki pośredniej</t>
    </r>
    <r>
      <rPr>
        <sz val="8"/>
        <color indexed="8"/>
        <rFont val="Arial"/>
        <family val="2"/>
      </rPr>
      <t xml:space="preserve"> - wysokość zszywki po zamknięciu 1,8mm ; </t>
    </r>
    <r>
      <rPr>
        <b/>
        <sz val="8"/>
        <color indexed="8"/>
        <rFont val="Arial"/>
        <family val="2"/>
      </rPr>
      <t xml:space="preserve">do tkanki grubej </t>
    </r>
    <r>
      <rPr>
        <sz val="8"/>
        <color indexed="8"/>
        <rFont val="Arial"/>
        <family val="2"/>
      </rPr>
      <t xml:space="preserve">- wysokość zszywki po zamknięciu 2mm. Nóż zintegrowany ze staplerem.                          </t>
    </r>
    <r>
      <rPr>
        <i/>
        <sz val="8"/>
        <color indexed="8"/>
        <rFont val="Arial"/>
        <family val="2"/>
      </rPr>
      <t>Zamawiający określi rodzaj ładunku przy składaniu zamówień</t>
    </r>
  </si>
  <si>
    <r>
      <t xml:space="preserve">Jednorazowy stapler zamykający przegubowy ze zginaną końcówką do 80 stopni i obrotowym ramieniem do 190 stopni, o długości linii szycia 55mm z ładunkiem do tkanki normaknej i grubej.  </t>
    </r>
    <r>
      <rPr>
        <i/>
        <sz val="8"/>
        <color indexed="8"/>
        <rFont val="Arial"/>
        <family val="2"/>
      </rPr>
      <t>Zamawiający określi rozmiar ładunku przy składaniu zamówień</t>
    </r>
    <r>
      <rPr>
        <sz val="8"/>
        <color indexed="8"/>
        <rFont val="Arial"/>
        <family val="2"/>
      </rPr>
      <t xml:space="preserve">                                          </t>
    </r>
  </si>
  <si>
    <t>Osłonki na termometr Thermoscan 6022</t>
  </si>
  <si>
    <r>
      <t xml:space="preserve">Zamknięty układ ssący do bezpośredniej autotransfuzji </t>
    </r>
    <r>
      <rPr>
        <sz val="8"/>
        <color indexed="8"/>
        <rFont val="Arial"/>
        <family val="2"/>
      </rPr>
      <t xml:space="preserve">pooperacyjnej, w skład którego wchodzą: - podwójna końcówka uciskowa dla drenów Redona o średnicy zwiększającej schodkowo od CH6 do Ch18 z możliwością podawania w iniekcji antykoagulantów; -butelka Redona z przeciw zwrotną zastawką o pojemności 250 ml (początkowe ssanie 120mbar)               </t>
    </r>
  </si>
  <si>
    <t>Łyżki do laryngoskopu średnie</t>
  </si>
  <si>
    <t>Worki stomijne + płytka 12-55mm</t>
  </si>
  <si>
    <t>Dren z łącznikiem, redukcja z respiratora na Infant Flow - 22mm</t>
  </si>
  <si>
    <t>Worki urostomijne samoprzylepne 15-50mm z odpływem na przetokę nerkową 135x100mm</t>
  </si>
  <si>
    <t>Pakiet 29 - Łyżki do laryngoskopu</t>
  </si>
  <si>
    <t>Pakiet 28 - Osłonki na termometr</t>
  </si>
  <si>
    <t>Pakiet 26 - Cewnik do hemodializy</t>
  </si>
  <si>
    <t>Pakiet 27 - Stapler liniowy</t>
  </si>
  <si>
    <t>Pakiet 25 - Sonda do karmienia noworodków</t>
  </si>
  <si>
    <t>Pakiet 24 - Cystofix</t>
  </si>
  <si>
    <t>Pakiet 23 - Układ ssący</t>
  </si>
  <si>
    <t>Pakiet 22 - Protac, stapler okrężny</t>
  </si>
  <si>
    <t>Rozwieracz cięcia chirurgicznego - ostry, automatyczne blokowanie, długość 21-23cm, zęby 3x4</t>
  </si>
  <si>
    <t>PAKIET 17 Worki stomijne</t>
  </si>
  <si>
    <t>Pakiet 30 - Rozwieracz</t>
  </si>
  <si>
    <t>Pakiet 31 - Koszyk Dormia</t>
  </si>
  <si>
    <t>Koszyk do zdejmowania złogów kamieni 4, 6, 20, 30mm - 4 pętle. Z rozbieraną rękojeścią ułatwiajacą obracanie koszykiem po jego wprowadzeniu. Długość 90-120cm</t>
  </si>
  <si>
    <t>Trójnik - łącznik do sprzętu ECPW</t>
  </si>
  <si>
    <t>Pakiet 32 - Cewnik moczowodowy - prosty</t>
  </si>
  <si>
    <t>Cewnik moczowodowy z zaokrąglonym końcem otwartym, prosty, dł. 70cm, średnica 4Ch, mandryn</t>
  </si>
  <si>
    <t>Pakiet 33 - Aparat do przetoczeń</t>
  </si>
  <si>
    <t>Aparat do przetoczeń do pompy INFUSOMAT Space Lice Standard</t>
  </si>
  <si>
    <t>Kateter do embolektomii - 2F  dł - 40cm, jałowy, nietoksyczny, apirogenny, jednokanałowy z balonikiem</t>
  </si>
  <si>
    <t>Kateter do embolektomii - 3F  dł - 40cm, jałowy, nietoksyczny, apirogenny, jednokanałowy z balonikiem</t>
  </si>
  <si>
    <t>Kateter do embolektomii - 3F dł - 80cm, jałowy, nietoksyczny, apirogenny, jednokanałowy z balonikiem</t>
  </si>
  <si>
    <t>Kateter do embolektomii - 4F dł - 80cm, jałowy, nietoksyczny, apirogenny, jednokanałwy z balonikiem</t>
  </si>
  <si>
    <t>Kateter do embolektomii - 5F dł - 80cm, jałowy, nietoksyczny, apirogenny, jednokanałowy z balonikiem</t>
  </si>
  <si>
    <t xml:space="preserve">Igła Lancet do testów alergologicznych pakowana pojedynczo, sterylna </t>
  </si>
  <si>
    <t>Pakiet 34 - Kateter do embolektomii</t>
  </si>
  <si>
    <t>Pakiet 35 - Igła Lancet do testów alergologicznych</t>
  </si>
  <si>
    <t>Pakiet 36 - Miarka do pomiaru noworodków</t>
  </si>
  <si>
    <t>Miarka do pomiaru noworodków, dł. 68cm, niesterylna, jednorazowa</t>
  </si>
  <si>
    <t>Maska aerozolowa dla dorosłych bez drenu z nebulizatorem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</si>
</sst>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#,##0_ ;[Red]\-#,##0,"/>
    <numFmt numFmtId="166" formatCode="#,##0.00_ ;[Red]\-#,##0.00,"/>
    <numFmt numFmtId="167" formatCode="#,###.00"/>
    <numFmt numFmtId="168" formatCode="0.0"/>
    <numFmt numFmtId="169" formatCode="0.000"/>
    <numFmt numFmtId="170" formatCode="0.0000"/>
    <numFmt numFmtId="171" formatCode="#,###.0"/>
    <numFmt numFmtId="172" formatCode="#,###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.000,_z_ł_-;\-* #,##0.000,_z_ł_-;_-* \-??\ _z_ł_-;_-@_-"/>
    <numFmt numFmtId="177" formatCode="_-* #,##0.0000,_z_ł_-;\-* #,##0.0000,_z_ł_-;_-* \-??\ _z_ł_-;_-@_-"/>
    <numFmt numFmtId="178" formatCode="_-* #,##0.0,_z_ł_-;\-* #,##0.0,_z_ł_-;_-* \-??\ _z_ł_-;_-@_-"/>
    <numFmt numFmtId="179" formatCode="_-* #,##0.00000,_z_ł_-;\-* #,##0.00000,_z_ł_-;_-* \-??\ _z_ł_-;_-@_-"/>
    <numFmt numFmtId="180" formatCode="_-* #,##0.000000,_z_ł_-;\-* #,##0.000000,_z_ł_-;_-* \-??\ _z_ł_-;_-@_-"/>
    <numFmt numFmtId="181" formatCode="#,##0.0_ ;[Red]\-#,##0.0,"/>
    <numFmt numFmtId="182" formatCode="#,##0.00&quot; zł&quot;"/>
    <numFmt numFmtId="183" formatCode="_-* #,##0.000\ &quot;zł&quot;_-;\-* #,##0.000\ &quot;zł&quot;_-;_-* &quot;-&quot;??\ &quot;zł&quot;_-;_-@_-"/>
    <numFmt numFmtId="184" formatCode="_-* #,##0.0\ &quot;zł&quot;_-;\-* #,##0.0\ &quot;zł&quot;_-;_-* &quot;-&quot;??\ &quot;zł&quot;_-;_-@_-"/>
    <numFmt numFmtId="185" formatCode="0.0%"/>
    <numFmt numFmtId="186" formatCode="#,##0_ ;[Red]\-#,##0\ "/>
    <numFmt numFmtId="187" formatCode="#,##0.0"/>
    <numFmt numFmtId="188" formatCode="#,##0.00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 CE"/>
      <family val="2"/>
    </font>
    <font>
      <sz val="8"/>
      <name val="Arial CE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4" fontId="3" fillId="0" borderId="0" applyFill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ill="0" applyBorder="0" applyAlignment="0" applyProtection="0"/>
    <xf numFmtId="0" fontId="19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59" applyBorder="1">
      <alignment/>
      <protection/>
    </xf>
    <xf numFmtId="0" fontId="20" fillId="0" borderId="0" xfId="59" applyFont="1" applyBorder="1">
      <alignment/>
      <protection/>
    </xf>
    <xf numFmtId="0" fontId="3" fillId="0" borderId="0" xfId="59" applyFill="1" applyBorder="1">
      <alignment/>
      <protection/>
    </xf>
    <xf numFmtId="1" fontId="3" fillId="0" borderId="0" xfId="59" applyNumberFormat="1" applyFill="1" applyBorder="1" applyAlignment="1">
      <alignment horizontal="center"/>
      <protection/>
    </xf>
    <xf numFmtId="166" fontId="3" fillId="0" borderId="0" xfId="59" applyNumberFormat="1" applyFill="1" applyBorder="1" applyAlignment="1">
      <alignment vertical="center"/>
      <protection/>
    </xf>
    <xf numFmtId="166" fontId="3" fillId="0" borderId="0" xfId="59" applyNumberFormat="1" applyFill="1" applyBorder="1">
      <alignment/>
      <protection/>
    </xf>
    <xf numFmtId="167" fontId="3" fillId="0" borderId="0" xfId="45" applyNumberFormat="1" applyFont="1" applyFill="1" applyBorder="1" applyAlignment="1" applyProtection="1">
      <alignment/>
      <protection/>
    </xf>
    <xf numFmtId="2" fontId="3" fillId="0" borderId="0" xfId="59" applyNumberFormat="1" applyBorder="1">
      <alignment/>
      <protection/>
    </xf>
    <xf numFmtId="0" fontId="21" fillId="0" borderId="0" xfId="59" applyFont="1" applyBorder="1">
      <alignment/>
      <protection/>
    </xf>
    <xf numFmtId="0" fontId="20" fillId="0" borderId="0" xfId="59" applyFont="1" applyFill="1" applyBorder="1">
      <alignment/>
      <protection/>
    </xf>
    <xf numFmtId="0" fontId="22" fillId="0" borderId="0" xfId="56" applyFont="1" applyFill="1" applyBorder="1">
      <alignment/>
      <protection/>
    </xf>
    <xf numFmtId="1" fontId="20" fillId="0" borderId="0" xfId="59" applyNumberFormat="1" applyFont="1" applyFill="1" applyBorder="1" applyAlignment="1">
      <alignment horizontal="center"/>
      <protection/>
    </xf>
    <xf numFmtId="4" fontId="20" fillId="0" borderId="0" xfId="59" applyNumberFormat="1" applyFont="1" applyFill="1" applyBorder="1" applyAlignment="1" applyProtection="1">
      <alignment vertical="center" wrapText="1"/>
      <protection/>
    </xf>
    <xf numFmtId="165" fontId="20" fillId="0" borderId="0" xfId="59" applyNumberFormat="1" applyFont="1" applyFill="1" applyBorder="1">
      <alignment/>
      <protection/>
    </xf>
    <xf numFmtId="167" fontId="20" fillId="0" borderId="0" xfId="45" applyNumberFormat="1" applyFont="1" applyFill="1" applyBorder="1" applyAlignment="1" applyProtection="1">
      <alignment/>
      <protection/>
    </xf>
    <xf numFmtId="2" fontId="20" fillId="0" borderId="0" xfId="59" applyNumberFormat="1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22" fillId="4" borderId="10" xfId="59" applyFont="1" applyFill="1" applyBorder="1" applyAlignment="1">
      <alignment horizontal="center"/>
      <protection/>
    </xf>
    <xf numFmtId="0" fontId="22" fillId="4" borderId="11" xfId="59" applyFont="1" applyFill="1" applyBorder="1" applyAlignment="1">
      <alignment horizontal="center" wrapText="1"/>
      <protection/>
    </xf>
    <xf numFmtId="1" fontId="22" fillId="4" borderId="10" xfId="59" applyNumberFormat="1" applyFont="1" applyFill="1" applyBorder="1" applyAlignment="1">
      <alignment horizontal="center"/>
      <protection/>
    </xf>
    <xf numFmtId="166" fontId="22" fillId="4" borderId="10" xfId="59" applyNumberFormat="1" applyFont="1" applyFill="1" applyBorder="1" applyAlignment="1">
      <alignment horizontal="center" vertical="center" wrapText="1"/>
      <protection/>
    </xf>
    <xf numFmtId="166" fontId="22" fillId="4" borderId="10" xfId="59" applyNumberFormat="1" applyFont="1" applyFill="1" applyBorder="1" applyAlignment="1">
      <alignment horizontal="center"/>
      <protection/>
    </xf>
    <xf numFmtId="167" fontId="22" fillId="4" borderId="10" xfId="45" applyNumberFormat="1" applyFont="1" applyFill="1" applyBorder="1" applyAlignment="1" applyProtection="1">
      <alignment horizontal="center" wrapText="1"/>
      <protection/>
    </xf>
    <xf numFmtId="2" fontId="22" fillId="4" borderId="10" xfId="59" applyNumberFormat="1" applyFont="1" applyFill="1" applyBorder="1" applyAlignment="1">
      <alignment horizontal="center" wrapText="1"/>
      <protection/>
    </xf>
    <xf numFmtId="0" fontId="22" fillId="4" borderId="10" xfId="59" applyFont="1" applyFill="1" applyBorder="1" applyAlignment="1">
      <alignment horizontal="center" wrapText="1"/>
      <protection/>
    </xf>
    <xf numFmtId="0" fontId="3" fillId="0" borderId="0" xfId="59" applyFont="1" applyFill="1" applyBorder="1">
      <alignment/>
      <protection/>
    </xf>
    <xf numFmtId="0" fontId="20" fillId="0" borderId="10" xfId="59" applyFont="1" applyFill="1" applyBorder="1">
      <alignment/>
      <protection/>
    </xf>
    <xf numFmtId="0" fontId="20" fillId="0" borderId="12" xfId="56" applyFont="1" applyFill="1" applyBorder="1" applyAlignment="1">
      <alignment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horizontal="center"/>
      <protection/>
    </xf>
    <xf numFmtId="1" fontId="20" fillId="0" borderId="10" xfId="59" applyNumberFormat="1" applyFont="1" applyFill="1" applyBorder="1" applyAlignment="1">
      <alignment horizontal="center"/>
      <protection/>
    </xf>
    <xf numFmtId="4" fontId="20" fillId="0" borderId="10" xfId="59" applyNumberFormat="1" applyFont="1" applyFill="1" applyBorder="1" applyAlignment="1" applyProtection="1">
      <alignment vertical="center" wrapText="1"/>
      <protection/>
    </xf>
    <xf numFmtId="165" fontId="20" fillId="0" borderId="10" xfId="59" applyNumberFormat="1" applyFont="1" applyFill="1" applyBorder="1">
      <alignment/>
      <protection/>
    </xf>
    <xf numFmtId="167" fontId="20" fillId="0" borderId="10" xfId="45" applyNumberFormat="1" applyFont="1" applyFill="1" applyBorder="1" applyAlignment="1" applyProtection="1">
      <alignment/>
      <protection/>
    </xf>
    <xf numFmtId="2" fontId="20" fillId="0" borderId="10" xfId="59" applyNumberFormat="1" applyFont="1" applyFill="1" applyBorder="1">
      <alignment/>
      <protection/>
    </xf>
    <xf numFmtId="0" fontId="20" fillId="0" borderId="11" xfId="56" applyFont="1" applyFill="1" applyBorder="1" applyAlignment="1">
      <alignment wrapText="1"/>
      <protection/>
    </xf>
    <xf numFmtId="0" fontId="3" fillId="0" borderId="10" xfId="59" applyBorder="1" applyAlignment="1">
      <alignment horizontal="center" vertical="center" wrapText="1"/>
      <protection/>
    </xf>
    <xf numFmtId="0" fontId="20" fillId="0" borderId="14" xfId="56" applyFont="1" applyFill="1" applyBorder="1" applyAlignment="1">
      <alignment horizontal="center"/>
      <protection/>
    </xf>
    <xf numFmtId="1" fontId="20" fillId="0" borderId="15" xfId="59" applyNumberFormat="1" applyFont="1" applyFill="1" applyBorder="1" applyAlignment="1">
      <alignment horizontal="center"/>
      <protection/>
    </xf>
    <xf numFmtId="4" fontId="20" fillId="0" borderId="15" xfId="59" applyNumberFormat="1" applyFont="1" applyFill="1" applyBorder="1" applyAlignment="1" applyProtection="1">
      <alignment vertical="center" wrapText="1"/>
      <protection/>
    </xf>
    <xf numFmtId="167" fontId="20" fillId="0" borderId="15" xfId="45" applyNumberFormat="1" applyFont="1" applyFill="1" applyBorder="1" applyAlignment="1" applyProtection="1">
      <alignment/>
      <protection/>
    </xf>
    <xf numFmtId="0" fontId="20" fillId="0" borderId="16" xfId="58" applyFont="1" applyFill="1" applyBorder="1" applyAlignment="1">
      <alignment horizontal="left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1" fontId="20" fillId="0" borderId="16" xfId="59" applyNumberFormat="1" applyFont="1" applyFill="1" applyBorder="1" applyAlignment="1">
      <alignment horizontal="center"/>
      <protection/>
    </xf>
    <xf numFmtId="4" fontId="20" fillId="0" borderId="16" xfId="59" applyNumberFormat="1" applyFont="1" applyFill="1" applyBorder="1" applyAlignment="1" applyProtection="1">
      <alignment vertical="center" wrapText="1"/>
      <protection/>
    </xf>
    <xf numFmtId="167" fontId="20" fillId="0" borderId="16" xfId="45" applyNumberFormat="1" applyFont="1" applyFill="1" applyBorder="1" applyAlignment="1" applyProtection="1">
      <alignment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0" fontId="20" fillId="0" borderId="11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Border="1" applyAlignment="1">
      <alignment horizontal="left" vertical="center" wrapText="1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5" xfId="59" applyFont="1" applyFill="1" applyBorder="1">
      <alignment/>
      <protection/>
    </xf>
    <xf numFmtId="0" fontId="20" fillId="0" borderId="15" xfId="57" applyFont="1" applyFill="1" applyBorder="1" applyAlignment="1">
      <alignment horizontal="left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left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1" fontId="20" fillId="0" borderId="19" xfId="59" applyNumberFormat="1" applyFont="1" applyFill="1" applyBorder="1" applyAlignment="1">
      <alignment horizontal="center"/>
      <protection/>
    </xf>
    <xf numFmtId="4" fontId="20" fillId="0" borderId="19" xfId="59" applyNumberFormat="1" applyFont="1" applyFill="1" applyBorder="1" applyAlignment="1" applyProtection="1">
      <alignment vertical="center" wrapText="1"/>
      <protection/>
    </xf>
    <xf numFmtId="0" fontId="20" fillId="0" borderId="16" xfId="57" applyFont="1" applyFill="1" applyBorder="1" applyAlignment="1">
      <alignment horizontal="left" vertical="center" wrapText="1"/>
      <protection/>
    </xf>
    <xf numFmtId="0" fontId="20" fillId="0" borderId="16" xfId="57" applyFont="1" applyFill="1" applyBorder="1" applyAlignment="1">
      <alignment horizontal="center" vertical="center" wrapText="1"/>
      <protection/>
    </xf>
    <xf numFmtId="0" fontId="20" fillId="0" borderId="20" xfId="59" applyFont="1" applyFill="1" applyBorder="1">
      <alignment/>
      <protection/>
    </xf>
    <xf numFmtId="0" fontId="20" fillId="0" borderId="16" xfId="59" applyFont="1" applyFill="1" applyBorder="1" applyAlignment="1">
      <alignment wrapText="1"/>
      <protection/>
    </xf>
    <xf numFmtId="0" fontId="20" fillId="0" borderId="21" xfId="59" applyFont="1" applyFill="1" applyBorder="1" applyAlignment="1">
      <alignment horizontal="center"/>
      <protection/>
    </xf>
    <xf numFmtId="167" fontId="20" fillId="0" borderId="20" xfId="45" applyNumberFormat="1" applyFont="1" applyFill="1" applyBorder="1" applyAlignment="1" applyProtection="1">
      <alignment/>
      <protection/>
    </xf>
    <xf numFmtId="0" fontId="20" fillId="0" borderId="10" xfId="59" applyFont="1" applyFill="1" applyBorder="1" applyAlignment="1">
      <alignment wrapText="1"/>
      <protection/>
    </xf>
    <xf numFmtId="0" fontId="20" fillId="0" borderId="11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wrapText="1"/>
      <protection/>
    </xf>
    <xf numFmtId="0" fontId="20" fillId="0" borderId="11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horizontal="center" wrapText="1"/>
      <protection/>
    </xf>
    <xf numFmtId="0" fontId="20" fillId="0" borderId="0" xfId="56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wrapText="1"/>
      <protection/>
    </xf>
    <xf numFmtId="0" fontId="20" fillId="0" borderId="20" xfId="56" applyFont="1" applyFill="1" applyBorder="1" applyAlignment="1">
      <alignment wrapText="1"/>
      <protection/>
    </xf>
    <xf numFmtId="0" fontId="20" fillId="0" borderId="22" xfId="56" applyFont="1" applyFill="1" applyBorder="1" applyAlignment="1">
      <alignment horizontal="center" wrapText="1"/>
      <protection/>
    </xf>
    <xf numFmtId="0" fontId="20" fillId="0" borderId="20" xfId="56" applyFont="1" applyFill="1" applyBorder="1" applyAlignment="1">
      <alignment horizontal="center"/>
      <protection/>
    </xf>
    <xf numFmtId="1" fontId="20" fillId="0" borderId="20" xfId="59" applyNumberFormat="1" applyFont="1" applyFill="1" applyBorder="1" applyAlignment="1">
      <alignment horizontal="center"/>
      <protection/>
    </xf>
    <xf numFmtId="4" fontId="20" fillId="0" borderId="23" xfId="59" applyNumberFormat="1" applyFont="1" applyFill="1" applyBorder="1" applyAlignment="1" applyProtection="1">
      <alignment vertical="center" wrapText="1"/>
      <protection/>
    </xf>
    <xf numFmtId="4" fontId="20" fillId="0" borderId="11" xfId="59" applyNumberFormat="1" applyFont="1" applyFill="1" applyBorder="1" applyAlignment="1" applyProtection="1">
      <alignment vertical="center" wrapText="1"/>
      <protection/>
    </xf>
    <xf numFmtId="167" fontId="20" fillId="0" borderId="24" xfId="45" applyNumberFormat="1" applyFont="1" applyFill="1" applyBorder="1" applyAlignment="1" applyProtection="1">
      <alignment/>
      <protection/>
    </xf>
    <xf numFmtId="0" fontId="20" fillId="0" borderId="15" xfId="56" applyFont="1" applyFill="1" applyBorder="1" applyAlignment="1">
      <alignment vertical="top" wrapText="1"/>
      <protection/>
    </xf>
    <xf numFmtId="0" fontId="20" fillId="0" borderId="18" xfId="56" applyFont="1" applyFill="1" applyBorder="1" applyAlignment="1">
      <alignment horizontal="center" vertical="center" wrapText="1"/>
      <protection/>
    </xf>
    <xf numFmtId="0" fontId="20" fillId="0" borderId="15" xfId="56" applyFont="1" applyFill="1" applyBorder="1" applyAlignment="1">
      <alignment horizontal="center"/>
      <protection/>
    </xf>
    <xf numFmtId="165" fontId="20" fillId="0" borderId="25" xfId="59" applyNumberFormat="1" applyFont="1" applyFill="1" applyBorder="1">
      <alignment/>
      <protection/>
    </xf>
    <xf numFmtId="2" fontId="20" fillId="0" borderId="26" xfId="59" applyNumberFormat="1" applyFont="1" applyFill="1" applyBorder="1">
      <alignment/>
      <protection/>
    </xf>
    <xf numFmtId="2" fontId="20" fillId="0" borderId="15" xfId="59" applyNumberFormat="1" applyFont="1" applyFill="1" applyBorder="1">
      <alignment/>
      <protection/>
    </xf>
    <xf numFmtId="0" fontId="20" fillId="0" borderId="19" xfId="59" applyFont="1" applyFill="1" applyBorder="1">
      <alignment/>
      <protection/>
    </xf>
    <xf numFmtId="0" fontId="20" fillId="0" borderId="19" xfId="56" applyFont="1" applyFill="1" applyBorder="1" applyAlignment="1">
      <alignment vertical="top" wrapText="1"/>
      <protection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9" xfId="56" applyFont="1" applyFill="1" applyBorder="1" applyAlignment="1">
      <alignment horizontal="center"/>
      <protection/>
    </xf>
    <xf numFmtId="167" fontId="20" fillId="0" borderId="19" xfId="45" applyNumberFormat="1" applyFont="1" applyFill="1" applyBorder="1" applyAlignment="1" applyProtection="1">
      <alignment/>
      <protection/>
    </xf>
    <xf numFmtId="0" fontId="20" fillId="0" borderId="16" xfId="56" applyFont="1" applyFill="1" applyBorder="1" applyAlignment="1">
      <alignment vertical="top" wrapText="1"/>
      <protection/>
    </xf>
    <xf numFmtId="0" fontId="20" fillId="0" borderId="16" xfId="59" applyFont="1" applyFill="1" applyBorder="1">
      <alignment/>
      <protection/>
    </xf>
    <xf numFmtId="0" fontId="20" fillId="0" borderId="21" xfId="56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>
      <alignment horizontal="center"/>
      <protection/>
    </xf>
    <xf numFmtId="0" fontId="20" fillId="0" borderId="10" xfId="56" applyFont="1" applyFill="1" applyBorder="1" applyAlignment="1">
      <alignment vertical="top" wrapText="1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vertical="top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vertical="center" wrapText="1"/>
      <protection/>
    </xf>
    <xf numFmtId="0" fontId="20" fillId="0" borderId="0" xfId="59" applyFont="1" applyFill="1" applyBorder="1" applyAlignment="1">
      <alignment wrapText="1"/>
      <protection/>
    </xf>
    <xf numFmtId="0" fontId="20" fillId="0" borderId="15" xfId="59" applyFont="1" applyFill="1" applyBorder="1" applyAlignment="1">
      <alignment wrapText="1"/>
      <protection/>
    </xf>
    <xf numFmtId="0" fontId="20" fillId="0" borderId="18" xfId="59" applyFont="1" applyFill="1" applyBorder="1" applyAlignment="1">
      <alignment horizontal="center"/>
      <protection/>
    </xf>
    <xf numFmtId="0" fontId="20" fillId="0" borderId="19" xfId="59" applyFont="1" applyFill="1" applyBorder="1" applyAlignment="1">
      <alignment wrapText="1"/>
      <protection/>
    </xf>
    <xf numFmtId="0" fontId="20" fillId="0" borderId="12" xfId="59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wrapText="1"/>
      <protection/>
    </xf>
    <xf numFmtId="176" fontId="3" fillId="0" borderId="0" xfId="45" applyNumberFormat="1" applyFont="1" applyBorder="1" applyAlignment="1">
      <alignment horizontal="center" vertical="top" wrapText="1"/>
    </xf>
    <xf numFmtId="0" fontId="3" fillId="0" borderId="0" xfId="59" applyFont="1" applyBorder="1">
      <alignment/>
      <protection/>
    </xf>
    <xf numFmtId="1" fontId="3" fillId="0" borderId="0" xfId="59" applyNumberFormat="1" applyFont="1" applyFill="1" applyBorder="1" applyAlignment="1">
      <alignment horizontal="center"/>
      <protection/>
    </xf>
    <xf numFmtId="166" fontId="3" fillId="0" borderId="0" xfId="59" applyNumberFormat="1" applyFont="1" applyFill="1" applyBorder="1" applyAlignment="1">
      <alignment vertical="center"/>
      <protection/>
    </xf>
    <xf numFmtId="166" fontId="3" fillId="0" borderId="0" xfId="59" applyNumberFormat="1" applyFont="1" applyFill="1" applyBorder="1">
      <alignment/>
      <protection/>
    </xf>
    <xf numFmtId="2" fontId="3" fillId="0" borderId="0" xfId="59" applyNumberFormat="1" applyFont="1" applyBorder="1">
      <alignment/>
      <protection/>
    </xf>
    <xf numFmtId="0" fontId="20" fillId="0" borderId="1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/>
      <protection/>
    </xf>
    <xf numFmtId="166" fontId="22" fillId="0" borderId="0" xfId="59" applyNumberFormat="1" applyFont="1" applyFill="1" applyBorder="1" applyAlignment="1">
      <alignment horizontal="center" vertical="center"/>
      <protection/>
    </xf>
    <xf numFmtId="167" fontId="20" fillId="0" borderId="27" xfId="45" applyNumberFormat="1" applyFont="1" applyFill="1" applyBorder="1" applyAlignment="1" applyProtection="1">
      <alignment/>
      <protection/>
    </xf>
    <xf numFmtId="0" fontId="20" fillId="0" borderId="10" xfId="59" applyFont="1" applyBorder="1">
      <alignment/>
      <protection/>
    </xf>
    <xf numFmtId="0" fontId="20" fillId="0" borderId="10" xfId="59" applyFont="1" applyFill="1" applyBorder="1" applyAlignment="1">
      <alignment wrapText="1"/>
      <protection/>
    </xf>
    <xf numFmtId="2" fontId="20" fillId="0" borderId="10" xfId="59" applyNumberFormat="1" applyFont="1" applyBorder="1">
      <alignment/>
      <protection/>
    </xf>
    <xf numFmtId="1" fontId="20" fillId="0" borderId="10" xfId="59" applyNumberFormat="1" applyFont="1" applyBorder="1">
      <alignment/>
      <protection/>
    </xf>
    <xf numFmtId="0" fontId="3" fillId="0" borderId="0" xfId="59">
      <alignment/>
      <protection/>
    </xf>
    <xf numFmtId="0" fontId="20" fillId="0" borderId="0" xfId="59" applyFont="1" applyFill="1" applyBorder="1" applyAlignment="1">
      <alignment wrapText="1"/>
      <protection/>
    </xf>
    <xf numFmtId="2" fontId="20" fillId="0" borderId="0" xfId="59" applyNumberFormat="1" applyFont="1" applyBorder="1">
      <alignment/>
      <protection/>
    </xf>
    <xf numFmtId="1" fontId="20" fillId="0" borderId="0" xfId="59" applyNumberFormat="1" applyFont="1" applyBorder="1">
      <alignment/>
      <protection/>
    </xf>
    <xf numFmtId="2" fontId="22" fillId="0" borderId="0" xfId="59" applyNumberFormat="1" applyFont="1" applyBorder="1" applyAlignment="1">
      <alignment horizontal="center"/>
      <protection/>
    </xf>
    <xf numFmtId="182" fontId="20" fillId="0" borderId="0" xfId="59" applyNumberFormat="1" applyFont="1" applyFill="1" applyBorder="1" applyAlignment="1">
      <alignment horizontal="center"/>
      <protection/>
    </xf>
    <xf numFmtId="0" fontId="20" fillId="0" borderId="0" xfId="56" applyFont="1">
      <alignment/>
      <protection/>
    </xf>
    <xf numFmtId="0" fontId="22" fillId="0" borderId="0" xfId="56" applyFont="1" applyBorder="1" applyAlignment="1">
      <alignment horizontal="left" wrapText="1"/>
      <protection/>
    </xf>
    <xf numFmtId="182" fontId="20" fillId="0" borderId="0" xfId="56" applyNumberFormat="1" applyFont="1">
      <alignment/>
      <protection/>
    </xf>
    <xf numFmtId="9" fontId="20" fillId="0" borderId="0" xfId="59" applyNumberFormat="1" applyFont="1" applyFill="1" applyBorder="1" applyAlignment="1">
      <alignment horizontal="center"/>
      <protection/>
    </xf>
    <xf numFmtId="0" fontId="20" fillId="0" borderId="0" xfId="59" applyFont="1" applyFill="1">
      <alignment/>
      <protection/>
    </xf>
    <xf numFmtId="0" fontId="22" fillId="4" borderId="28" xfId="59" applyFont="1" applyFill="1" applyBorder="1" applyAlignment="1">
      <alignment horizontal="center" wrapText="1"/>
      <protection/>
    </xf>
    <xf numFmtId="2" fontId="20" fillId="0" borderId="10" xfId="56" applyNumberFormat="1" applyFont="1" applyFill="1" applyBorder="1" applyAlignment="1">
      <alignment horizontal="center" wrapText="1"/>
      <protection/>
    </xf>
    <xf numFmtId="0" fontId="20" fillId="0" borderId="10" xfId="69" applyNumberFormat="1" applyFont="1" applyFill="1" applyBorder="1" applyAlignment="1">
      <alignment horizontal="right"/>
    </xf>
    <xf numFmtId="2" fontId="20" fillId="0" borderId="10" xfId="69" applyNumberFormat="1" applyFont="1" applyFill="1" applyBorder="1" applyAlignment="1">
      <alignment horizontal="center"/>
    </xf>
    <xf numFmtId="2" fontId="20" fillId="0" borderId="11" xfId="69" applyNumberFormat="1" applyFont="1" applyFill="1" applyBorder="1" applyAlignment="1">
      <alignment horizontal="center"/>
    </xf>
    <xf numFmtId="0" fontId="24" fillId="0" borderId="0" xfId="59" applyFont="1" applyFill="1" applyBorder="1">
      <alignment/>
      <protection/>
    </xf>
    <xf numFmtId="0" fontId="24" fillId="0" borderId="0" xfId="59" applyFont="1" applyFill="1" applyBorder="1" applyAlignment="1">
      <alignment horizontal="center"/>
      <protection/>
    </xf>
    <xf numFmtId="182" fontId="22" fillId="0" borderId="0" xfId="59" applyNumberFormat="1" applyFont="1" applyFill="1" applyBorder="1" applyAlignment="1">
      <alignment horizontal="center"/>
      <protection/>
    </xf>
    <xf numFmtId="0" fontId="20" fillId="0" borderId="0" xfId="59" applyFont="1">
      <alignment/>
      <protection/>
    </xf>
    <xf numFmtId="2" fontId="20" fillId="0" borderId="0" xfId="59" applyNumberFormat="1" applyFont="1">
      <alignment/>
      <protection/>
    </xf>
    <xf numFmtId="0" fontId="25" fillId="0" borderId="0" xfId="59" applyFont="1" applyFill="1" applyAlignment="1">
      <alignment horizontal="center"/>
      <protection/>
    </xf>
    <xf numFmtId="182" fontId="20" fillId="0" borderId="0" xfId="59" applyNumberFormat="1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0" fillId="0" borderId="10" xfId="56" applyFont="1" applyFill="1" applyBorder="1">
      <alignment/>
      <protection/>
    </xf>
    <xf numFmtId="2" fontId="20" fillId="0" borderId="10" xfId="56" applyNumberFormat="1" applyFont="1" applyFill="1" applyBorder="1" applyAlignment="1">
      <alignment horizontal="center"/>
      <protection/>
    </xf>
    <xf numFmtId="0" fontId="20" fillId="0" borderId="10" xfId="59" applyNumberFormat="1" applyFont="1" applyFill="1" applyBorder="1" applyAlignment="1">
      <alignment horizontal="right"/>
      <protection/>
    </xf>
    <xf numFmtId="2" fontId="20" fillId="0" borderId="10" xfId="59" applyNumberFormat="1" applyFont="1" applyFill="1" applyBorder="1" applyAlignment="1">
      <alignment horizontal="center"/>
      <protection/>
    </xf>
    <xf numFmtId="2" fontId="22" fillId="0" borderId="0" xfId="56" applyNumberFormat="1" applyFont="1" applyBorder="1" applyAlignment="1">
      <alignment horizontal="center"/>
      <protection/>
    </xf>
    <xf numFmtId="2" fontId="20" fillId="0" borderId="0" xfId="59" applyNumberFormat="1" applyFont="1" applyFill="1" applyBorder="1" applyAlignment="1">
      <alignment horizontal="center"/>
      <protection/>
    </xf>
    <xf numFmtId="0" fontId="20" fillId="0" borderId="10" xfId="59" applyFont="1" applyBorder="1">
      <alignment/>
      <protection/>
    </xf>
    <xf numFmtId="43" fontId="20" fillId="0" borderId="10" xfId="59" applyNumberFormat="1" applyFont="1" applyBorder="1" applyAlignment="1">
      <alignment horizontal="center"/>
      <protection/>
    </xf>
    <xf numFmtId="0" fontId="20" fillId="0" borderId="10" xfId="59" applyNumberFormat="1" applyFont="1" applyBorder="1" applyAlignment="1">
      <alignment horizontal="right"/>
      <protection/>
    </xf>
    <xf numFmtId="43" fontId="20" fillId="0" borderId="0" xfId="59" applyNumberFormat="1" applyFont="1">
      <alignment/>
      <protection/>
    </xf>
    <xf numFmtId="176" fontId="3" fillId="0" borderId="0" xfId="45" applyNumberFormat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 applyProtection="1">
      <alignment vertical="center" wrapText="1"/>
      <protection/>
    </xf>
    <xf numFmtId="165" fontId="20" fillId="0" borderId="0" xfId="0" applyNumberFormat="1" applyFont="1" applyFill="1" applyBorder="1" applyAlignment="1">
      <alignment/>
    </xf>
    <xf numFmtId="167" fontId="20" fillId="0" borderId="0" xfId="43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4" borderId="10" xfId="0" applyFont="1" applyFill="1" applyBorder="1" applyAlignment="1">
      <alignment horizontal="center"/>
    </xf>
    <xf numFmtId="1" fontId="22" fillId="4" borderId="10" xfId="0" applyNumberFormat="1" applyFont="1" applyFill="1" applyBorder="1" applyAlignment="1">
      <alignment horizontal="center"/>
    </xf>
    <xf numFmtId="166" fontId="22" fillId="4" borderId="10" xfId="0" applyNumberFormat="1" applyFont="1" applyFill="1" applyBorder="1" applyAlignment="1">
      <alignment horizontal="center" vertical="center" wrapText="1"/>
    </xf>
    <xf numFmtId="166" fontId="22" fillId="4" borderId="10" xfId="0" applyNumberFormat="1" applyFont="1" applyFill="1" applyBorder="1" applyAlignment="1">
      <alignment horizontal="center"/>
    </xf>
    <xf numFmtId="167" fontId="22" fillId="4" borderId="10" xfId="43" applyNumberFormat="1" applyFont="1" applyFill="1" applyBorder="1" applyAlignment="1" applyProtection="1">
      <alignment horizontal="center" wrapText="1"/>
      <protection/>
    </xf>
    <xf numFmtId="2" fontId="22" fillId="4" borderId="10" xfId="0" applyNumberFormat="1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/>
    </xf>
    <xf numFmtId="167" fontId="20" fillId="0" borderId="10" xfId="43" applyNumberFormat="1" applyFont="1" applyFill="1" applyBorder="1" applyAlignment="1" applyProtection="1">
      <alignment/>
      <protection/>
    </xf>
    <xf numFmtId="2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56" applyFont="1" applyFill="1" applyBorder="1" applyAlignment="1">
      <alignment wrapText="1"/>
      <protection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 applyProtection="1">
      <alignment horizontal="center" vertical="center" wrapText="1"/>
      <protection/>
    </xf>
    <xf numFmtId="167" fontId="20" fillId="0" borderId="0" xfId="43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>
      <alignment/>
    </xf>
    <xf numFmtId="0" fontId="22" fillId="4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4" fontId="22" fillId="0" borderId="29" xfId="0" applyNumberFormat="1" applyFont="1" applyFill="1" applyBorder="1" applyAlignment="1" applyProtection="1">
      <alignment horizontal="center" vertical="center" wrapText="1"/>
      <protection/>
    </xf>
    <xf numFmtId="43" fontId="20" fillId="0" borderId="27" xfId="59" applyNumberFormat="1" applyFont="1" applyBorder="1" applyAlignment="1">
      <alignment horizontal="center"/>
      <protection/>
    </xf>
    <xf numFmtId="186" fontId="23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 wrapText="1"/>
      <protection/>
    </xf>
    <xf numFmtId="4" fontId="22" fillId="0" borderId="29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1" fontId="20" fillId="0" borderId="0" xfId="0" applyNumberFormat="1" applyFont="1" applyFill="1" applyBorder="1" applyAlignment="1">
      <alignment/>
    </xf>
    <xf numFmtId="166" fontId="22" fillId="4" borderId="10" xfId="0" applyNumberFormat="1" applyFont="1" applyFill="1" applyBorder="1" applyAlignment="1">
      <alignment wrapText="1"/>
    </xf>
    <xf numFmtId="4" fontId="20" fillId="0" borderId="15" xfId="59" applyNumberFormat="1" applyFont="1" applyFill="1" applyBorder="1" applyAlignment="1" applyProtection="1">
      <alignment wrapText="1"/>
      <protection/>
    </xf>
    <xf numFmtId="4" fontId="20" fillId="0" borderId="19" xfId="59" applyNumberFormat="1" applyFont="1" applyFill="1" applyBorder="1" applyAlignment="1" applyProtection="1">
      <alignment wrapText="1"/>
      <protection/>
    </xf>
    <xf numFmtId="4" fontId="20" fillId="0" borderId="16" xfId="59" applyNumberFormat="1" applyFont="1" applyFill="1" applyBorder="1" applyAlignment="1" applyProtection="1">
      <alignment wrapText="1"/>
      <protection/>
    </xf>
    <xf numFmtId="4" fontId="20" fillId="0" borderId="10" xfId="59" applyNumberFormat="1" applyFont="1" applyFill="1" applyBorder="1" applyAlignment="1" applyProtection="1">
      <alignment wrapText="1"/>
      <protection/>
    </xf>
    <xf numFmtId="0" fontId="20" fillId="0" borderId="10" xfId="59" applyFont="1" applyFill="1" applyBorder="1" applyAlignment="1">
      <alignment horizontal="left"/>
      <protection/>
    </xf>
    <xf numFmtId="0" fontId="20" fillId="0" borderId="10" xfId="59" applyFont="1" applyFill="1" applyBorder="1" applyAlignment="1">
      <alignment horizontal="center" wrapText="1"/>
      <protection/>
    </xf>
    <xf numFmtId="166" fontId="20" fillId="0" borderId="10" xfId="59" applyNumberFormat="1" applyFont="1" applyFill="1" applyBorder="1" applyAlignment="1">
      <alignment horizontal="center" vertical="center" wrapText="1"/>
      <protection/>
    </xf>
    <xf numFmtId="167" fontId="20" fillId="0" borderId="10" xfId="45" applyNumberFormat="1" applyFont="1" applyFill="1" applyBorder="1" applyAlignment="1" applyProtection="1">
      <alignment horizontal="center" wrapText="1"/>
      <protection/>
    </xf>
    <xf numFmtId="2" fontId="20" fillId="0" borderId="10" xfId="59" applyNumberFormat="1" applyFont="1" applyFill="1" applyBorder="1" applyAlignment="1">
      <alignment horizontal="center" wrapText="1"/>
      <protection/>
    </xf>
    <xf numFmtId="165" fontId="20" fillId="0" borderId="10" xfId="59" applyNumberFormat="1" applyFont="1" applyFill="1" applyBorder="1" applyAlignment="1">
      <alignment horizontal="center"/>
      <protection/>
    </xf>
    <xf numFmtId="166" fontId="20" fillId="0" borderId="0" xfId="59" applyNumberFormat="1" applyFont="1" applyFill="1" applyBorder="1" applyAlignment="1">
      <alignment horizontal="right"/>
      <protection/>
    </xf>
    <xf numFmtId="167" fontId="20" fillId="0" borderId="0" xfId="45" applyNumberFormat="1" applyFont="1" applyFill="1" applyBorder="1" applyAlignment="1" applyProtection="1">
      <alignment horizontal="right"/>
      <protection/>
    </xf>
    <xf numFmtId="1" fontId="20" fillId="0" borderId="0" xfId="59" applyNumberFormat="1" applyFont="1" applyFill="1" applyBorder="1" applyAlignment="1">
      <alignment horizontal="right"/>
      <protection/>
    </xf>
    <xf numFmtId="165" fontId="20" fillId="0" borderId="0" xfId="59" applyNumberFormat="1" applyFont="1" applyFill="1" applyBorder="1" applyAlignment="1">
      <alignment horizontal="right"/>
      <protection/>
    </xf>
    <xf numFmtId="167" fontId="20" fillId="0" borderId="27" xfId="43" applyNumberFormat="1" applyFont="1" applyFill="1" applyBorder="1" applyAlignment="1" applyProtection="1">
      <alignment/>
      <protection/>
    </xf>
    <xf numFmtId="2" fontId="20" fillId="0" borderId="27" xfId="0" applyNumberFormat="1" applyFont="1" applyFill="1" applyBorder="1" applyAlignment="1">
      <alignment/>
    </xf>
    <xf numFmtId="0" fontId="3" fillId="0" borderId="0" xfId="59" applyFont="1">
      <alignment/>
      <protection/>
    </xf>
    <xf numFmtId="0" fontId="23" fillId="0" borderId="0" xfId="56" applyFont="1" applyFill="1" applyBorder="1" applyAlignment="1">
      <alignment vertical="center" wrapText="1"/>
      <protection/>
    </xf>
    <xf numFmtId="0" fontId="3" fillId="0" borderId="0" xfId="59" applyFill="1">
      <alignment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167" fontId="20" fillId="0" borderId="10" xfId="43" applyNumberFormat="1" applyFont="1" applyFill="1" applyBorder="1" applyAlignment="1" applyProtection="1">
      <alignment/>
      <protection/>
    </xf>
    <xf numFmtId="2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/>
    </xf>
    <xf numFmtId="2" fontId="20" fillId="0" borderId="27" xfId="59" applyNumberFormat="1" applyFont="1" applyBorder="1">
      <alignment/>
      <protection/>
    </xf>
    <xf numFmtId="186" fontId="23" fillId="0" borderId="10" xfId="0" applyNumberFormat="1" applyFont="1" applyFill="1" applyBorder="1" applyAlignment="1">
      <alignment vertical="center"/>
    </xf>
    <xf numFmtId="0" fontId="20" fillId="0" borderId="10" xfId="59" applyFont="1" applyBorder="1" applyAlignment="1">
      <alignment wrapText="1"/>
      <protection/>
    </xf>
    <xf numFmtId="0" fontId="20" fillId="0" borderId="30" xfId="56" applyFont="1" applyFill="1" applyBorder="1" applyAlignment="1">
      <alignment wrapText="1"/>
      <protection/>
    </xf>
    <xf numFmtId="186" fontId="20" fillId="0" borderId="10" xfId="0" applyNumberFormat="1" applyFont="1" applyFill="1" applyBorder="1" applyAlignment="1">
      <alignment vertical="center"/>
    </xf>
    <xf numFmtId="0" fontId="20" fillId="0" borderId="24" xfId="56" applyFont="1" applyFill="1" applyBorder="1" applyAlignment="1">
      <alignment vertical="top" wrapText="1"/>
      <protection/>
    </xf>
    <xf numFmtId="0" fontId="24" fillId="0" borderId="13" xfId="0" applyFont="1" applyFill="1" applyBorder="1" applyAlignment="1">
      <alignment horizontal="left" vertical="top" wrapText="1"/>
    </xf>
    <xf numFmtId="0" fontId="22" fillId="0" borderId="13" xfId="56" applyNumberFormat="1" applyFont="1" applyFill="1" applyBorder="1" applyAlignment="1">
      <alignment horizontal="left" vertical="top" wrapText="1"/>
      <protection/>
    </xf>
    <xf numFmtId="0" fontId="20" fillId="0" borderId="10" xfId="56" applyFont="1" applyFill="1" applyBorder="1" applyAlignment="1">
      <alignment vertical="center" wrapText="1"/>
      <protection/>
    </xf>
    <xf numFmtId="0" fontId="25" fillId="0" borderId="10" xfId="56" applyFont="1" applyFill="1" applyBorder="1" applyAlignment="1">
      <alignment vertical="top" wrapText="1"/>
      <protection/>
    </xf>
    <xf numFmtId="0" fontId="25" fillId="0" borderId="10" xfId="56" applyNumberFormat="1" applyFont="1" applyFill="1" applyBorder="1" applyAlignment="1">
      <alignment vertical="top" wrapText="1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2" fontId="20" fillId="0" borderId="27" xfId="59" applyNumberFormat="1" applyFont="1" applyFill="1" applyBorder="1">
      <alignment/>
      <protection/>
    </xf>
    <xf numFmtId="0" fontId="2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0" xfId="59" applyFont="1" applyFill="1" applyBorder="1">
      <alignment/>
      <protection/>
    </xf>
    <xf numFmtId="1" fontId="29" fillId="0" borderId="0" xfId="59" applyNumberFormat="1" applyFont="1" applyFill="1" applyBorder="1" applyAlignment="1">
      <alignment horizontal="center"/>
      <protection/>
    </xf>
    <xf numFmtId="2" fontId="29" fillId="0" borderId="0" xfId="59" applyNumberFormat="1" applyFont="1" applyFill="1" applyBorder="1">
      <alignment/>
      <protection/>
    </xf>
    <xf numFmtId="0" fontId="31" fillId="0" borderId="0" xfId="59" applyFont="1" applyFill="1" applyBorder="1">
      <alignment/>
      <protection/>
    </xf>
    <xf numFmtId="0" fontId="30" fillId="4" borderId="10" xfId="59" applyFont="1" applyFill="1" applyBorder="1" applyAlignment="1">
      <alignment horizontal="center"/>
      <protection/>
    </xf>
    <xf numFmtId="0" fontId="30" fillId="4" borderId="11" xfId="59" applyFont="1" applyFill="1" applyBorder="1" applyAlignment="1">
      <alignment horizontal="center" wrapText="1"/>
      <protection/>
    </xf>
    <xf numFmtId="1" fontId="30" fillId="4" borderId="10" xfId="59" applyNumberFormat="1" applyFont="1" applyFill="1" applyBorder="1" applyAlignment="1">
      <alignment horizontal="center"/>
      <protection/>
    </xf>
    <xf numFmtId="166" fontId="30" fillId="4" borderId="10" xfId="59" applyNumberFormat="1" applyFont="1" applyFill="1" applyBorder="1" applyAlignment="1">
      <alignment horizontal="center" vertical="center" wrapText="1"/>
      <protection/>
    </xf>
    <xf numFmtId="166" fontId="30" fillId="4" borderId="10" xfId="59" applyNumberFormat="1" applyFont="1" applyFill="1" applyBorder="1" applyAlignment="1">
      <alignment horizontal="center"/>
      <protection/>
    </xf>
    <xf numFmtId="167" fontId="30" fillId="4" borderId="10" xfId="45" applyNumberFormat="1" applyFont="1" applyFill="1" applyBorder="1" applyAlignment="1" applyProtection="1">
      <alignment horizontal="center" wrapText="1"/>
      <protection/>
    </xf>
    <xf numFmtId="2" fontId="30" fillId="4" borderId="10" xfId="59" applyNumberFormat="1" applyFont="1" applyFill="1" applyBorder="1" applyAlignment="1">
      <alignment horizontal="center" wrapText="1"/>
      <protection/>
    </xf>
    <xf numFmtId="0" fontId="30" fillId="4" borderId="10" xfId="59" applyFont="1" applyFill="1" applyBorder="1" applyAlignment="1">
      <alignment horizontal="center" wrapText="1"/>
      <protection/>
    </xf>
    <xf numFmtId="0" fontId="29" fillId="0" borderId="10" xfId="59" applyFont="1" applyFill="1" applyBorder="1">
      <alignment/>
      <protection/>
    </xf>
    <xf numFmtId="0" fontId="29" fillId="0" borderId="10" xfId="56" applyFont="1" applyFill="1" applyBorder="1" applyAlignment="1">
      <alignment wrapText="1"/>
      <protection/>
    </xf>
    <xf numFmtId="0" fontId="29" fillId="0" borderId="10" xfId="56" applyFont="1" applyFill="1" applyBorder="1" applyAlignment="1">
      <alignment horizontal="center"/>
      <protection/>
    </xf>
    <xf numFmtId="1" fontId="29" fillId="0" borderId="10" xfId="59" applyNumberFormat="1" applyFont="1" applyFill="1" applyBorder="1" applyAlignment="1">
      <alignment horizontal="center"/>
      <protection/>
    </xf>
    <xf numFmtId="4" fontId="29" fillId="0" borderId="10" xfId="59" applyNumberFormat="1" applyFont="1" applyFill="1" applyBorder="1" applyAlignment="1" applyProtection="1">
      <alignment vertical="center" wrapText="1"/>
      <protection/>
    </xf>
    <xf numFmtId="165" fontId="29" fillId="0" borderId="10" xfId="59" applyNumberFormat="1" applyFont="1" applyFill="1" applyBorder="1">
      <alignment/>
      <protection/>
    </xf>
    <xf numFmtId="2" fontId="29" fillId="0" borderId="10" xfId="59" applyNumberFormat="1" applyFont="1" applyFill="1" applyBorder="1">
      <alignment/>
      <protection/>
    </xf>
    <xf numFmtId="0" fontId="29" fillId="0" borderId="10" xfId="56" applyFont="1" applyFill="1" applyBorder="1" applyAlignment="1">
      <alignment horizontal="center" wrapText="1"/>
      <protection/>
    </xf>
    <xf numFmtId="167" fontId="29" fillId="0" borderId="20" xfId="45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30" fillId="0" borderId="0" xfId="56" applyFont="1" applyFill="1" applyBorder="1" applyAlignment="1">
      <alignment wrapText="1"/>
      <protection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Border="1" applyAlignment="1">
      <alignment/>
    </xf>
    <xf numFmtId="167" fontId="29" fillId="0" borderId="0" xfId="43" applyNumberFormat="1" applyFont="1" applyFill="1" applyBorder="1" applyAlignment="1" applyProtection="1">
      <alignment/>
      <protection/>
    </xf>
    <xf numFmtId="2" fontId="29" fillId="0" borderId="0" xfId="0" applyNumberFormat="1" applyFont="1" applyFill="1" applyBorder="1" applyAlignment="1">
      <alignment/>
    </xf>
    <xf numFmtId="0" fontId="30" fillId="4" borderId="1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wrapText="1"/>
    </xf>
    <xf numFmtId="1" fontId="30" fillId="4" borderId="10" xfId="0" applyNumberFormat="1" applyFont="1" applyFill="1" applyBorder="1" applyAlignment="1">
      <alignment horizontal="center"/>
    </xf>
    <xf numFmtId="166" fontId="30" fillId="4" borderId="10" xfId="0" applyNumberFormat="1" applyFont="1" applyFill="1" applyBorder="1" applyAlignment="1">
      <alignment wrapText="1"/>
    </xf>
    <xf numFmtId="166" fontId="30" fillId="4" borderId="10" xfId="0" applyNumberFormat="1" applyFont="1" applyFill="1" applyBorder="1" applyAlignment="1">
      <alignment horizontal="center"/>
    </xf>
    <xf numFmtId="167" fontId="30" fillId="4" borderId="10" xfId="43" applyNumberFormat="1" applyFont="1" applyFill="1" applyBorder="1" applyAlignment="1" applyProtection="1">
      <alignment horizontal="center" wrapText="1"/>
      <protection/>
    </xf>
    <xf numFmtId="2" fontId="30" fillId="4" borderId="10" xfId="0" applyNumberFormat="1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29" fillId="0" borderId="10" xfId="59" applyFont="1" applyBorder="1">
      <alignment/>
      <protection/>
    </xf>
    <xf numFmtId="0" fontId="29" fillId="0" borderId="10" xfId="59" applyFont="1" applyFill="1" applyBorder="1" applyAlignment="1">
      <alignment horizontal="center"/>
      <protection/>
    </xf>
    <xf numFmtId="2" fontId="29" fillId="0" borderId="10" xfId="59" applyNumberFormat="1" applyFont="1" applyBorder="1">
      <alignment/>
      <protection/>
    </xf>
    <xf numFmtId="0" fontId="29" fillId="0" borderId="0" xfId="59" applyFont="1" applyBorder="1">
      <alignment/>
      <protection/>
    </xf>
    <xf numFmtId="4" fontId="30" fillId="0" borderId="0" xfId="0" applyNumberFormat="1" applyFont="1" applyFill="1" applyBorder="1" applyAlignment="1" applyProtection="1">
      <alignment horizontal="center" vertical="center" wrapText="1"/>
      <protection/>
    </xf>
    <xf numFmtId="2" fontId="29" fillId="0" borderId="27" xfId="59" applyNumberFormat="1" applyFont="1" applyFill="1" applyBorder="1">
      <alignment/>
      <protection/>
    </xf>
    <xf numFmtId="2" fontId="29" fillId="0" borderId="27" xfId="59" applyNumberFormat="1" applyFont="1" applyBorder="1">
      <alignment/>
      <protection/>
    </xf>
    <xf numFmtId="2" fontId="29" fillId="0" borderId="0" xfId="59" applyNumberFormat="1" applyFont="1" applyBorder="1">
      <alignment/>
      <protection/>
    </xf>
    <xf numFmtId="186" fontId="31" fillId="0" borderId="10" xfId="0" applyNumberFormat="1" applyFont="1" applyFill="1" applyBorder="1" applyAlignment="1">
      <alignment vertical="center"/>
    </xf>
    <xf numFmtId="0" fontId="29" fillId="0" borderId="0" xfId="56" applyFont="1">
      <alignment/>
      <protection/>
    </xf>
    <xf numFmtId="0" fontId="30" fillId="0" borderId="0" xfId="56" applyFont="1" applyBorder="1" applyAlignment="1">
      <alignment horizontal="left" wrapText="1"/>
      <protection/>
    </xf>
    <xf numFmtId="182" fontId="29" fillId="0" borderId="0" xfId="56" applyNumberFormat="1" applyFont="1">
      <alignment/>
      <protection/>
    </xf>
    <xf numFmtId="0" fontId="29" fillId="0" borderId="0" xfId="59" applyFont="1" applyFill="1" applyAlignment="1">
      <alignment horizontal="center"/>
      <protection/>
    </xf>
    <xf numFmtId="182" fontId="29" fillId="0" borderId="0" xfId="59" applyNumberFormat="1" applyFont="1" applyFill="1" applyAlignment="1">
      <alignment horizontal="center"/>
      <protection/>
    </xf>
    <xf numFmtId="182" fontId="29" fillId="0" borderId="0" xfId="59" applyNumberFormat="1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29" fillId="0" borderId="10" xfId="59" applyFont="1" applyFill="1" applyBorder="1" applyAlignment="1">
      <alignment wrapText="1"/>
      <protection/>
    </xf>
    <xf numFmtId="0" fontId="29" fillId="0" borderId="10" xfId="56" applyFont="1" applyFill="1" applyBorder="1">
      <alignment/>
      <protection/>
    </xf>
    <xf numFmtId="2" fontId="29" fillId="0" borderId="10" xfId="56" applyNumberFormat="1" applyFont="1" applyFill="1" applyBorder="1" applyAlignment="1">
      <alignment horizontal="center"/>
      <protection/>
    </xf>
    <xf numFmtId="4" fontId="29" fillId="0" borderId="19" xfId="59" applyNumberFormat="1" applyFont="1" applyFill="1" applyBorder="1" applyAlignment="1" applyProtection="1">
      <alignment wrapText="1"/>
      <protection/>
    </xf>
    <xf numFmtId="165" fontId="29" fillId="0" borderId="25" xfId="59" applyNumberFormat="1" applyFont="1" applyFill="1" applyBorder="1">
      <alignment/>
      <protection/>
    </xf>
    <xf numFmtId="0" fontId="29" fillId="0" borderId="10" xfId="59" applyNumberFormat="1" applyFont="1" applyFill="1" applyBorder="1" applyAlignment="1">
      <alignment horizontal="right"/>
      <protection/>
    </xf>
    <xf numFmtId="2" fontId="29" fillId="0" borderId="10" xfId="59" applyNumberFormat="1" applyFont="1" applyFill="1" applyBorder="1" applyAlignment="1">
      <alignment horizontal="center"/>
      <protection/>
    </xf>
    <xf numFmtId="0" fontId="30" fillId="0" borderId="0" xfId="59" applyFont="1" applyFill="1" applyBorder="1">
      <alignment/>
      <protection/>
    </xf>
    <xf numFmtId="0" fontId="30" fillId="0" borderId="0" xfId="59" applyFont="1" applyFill="1" applyBorder="1" applyAlignment="1">
      <alignment horizontal="center"/>
      <protection/>
    </xf>
    <xf numFmtId="182" fontId="30" fillId="0" borderId="0" xfId="59" applyNumberFormat="1" applyFont="1" applyFill="1" applyBorder="1" applyAlignment="1">
      <alignment horizontal="center"/>
      <protection/>
    </xf>
    <xf numFmtId="0" fontId="29" fillId="0" borderId="13" xfId="56" applyFont="1" applyFill="1" applyBorder="1" applyAlignment="1">
      <alignment vertical="top" wrapText="1"/>
      <protection/>
    </xf>
    <xf numFmtId="0" fontId="29" fillId="0" borderId="10" xfId="56" applyFont="1" applyFill="1" applyBorder="1" applyAlignment="1">
      <alignment vertical="top" wrapText="1"/>
      <protection/>
    </xf>
    <xf numFmtId="0" fontId="29" fillId="0" borderId="19" xfId="59" applyFont="1" applyFill="1" applyBorder="1">
      <alignment/>
      <protection/>
    </xf>
    <xf numFmtId="0" fontId="29" fillId="0" borderId="16" xfId="56" applyFont="1" applyFill="1" applyBorder="1" applyAlignment="1">
      <alignment vertical="top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19" xfId="56" applyFont="1" applyFill="1" applyBorder="1" applyAlignment="1">
      <alignment horizontal="center"/>
      <protection/>
    </xf>
    <xf numFmtId="1" fontId="29" fillId="0" borderId="19" xfId="59" applyNumberFormat="1" applyFont="1" applyFill="1" applyBorder="1" applyAlignment="1">
      <alignment horizontal="center"/>
      <protection/>
    </xf>
    <xf numFmtId="167" fontId="29" fillId="0" borderId="19" xfId="45" applyNumberFormat="1" applyFont="1" applyFill="1" applyBorder="1" applyAlignment="1" applyProtection="1">
      <alignment/>
      <protection/>
    </xf>
    <xf numFmtId="2" fontId="29" fillId="0" borderId="26" xfId="59" applyNumberFormat="1" applyFont="1" applyFill="1" applyBorder="1">
      <alignment/>
      <protection/>
    </xf>
    <xf numFmtId="2" fontId="29" fillId="0" borderId="15" xfId="59" applyNumberFormat="1" applyFont="1" applyFill="1" applyBorder="1">
      <alignment/>
      <protection/>
    </xf>
    <xf numFmtId="0" fontId="22" fillId="0" borderId="0" xfId="56" applyFont="1" applyFill="1" applyBorder="1" applyAlignment="1">
      <alignment vertical="center" wrapText="1"/>
      <protection/>
    </xf>
    <xf numFmtId="0" fontId="20" fillId="0" borderId="0" xfId="56" applyFont="1" applyFill="1" applyBorder="1" applyAlignment="1">
      <alignment horizontal="left" vertical="center" wrapText="1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left" wrapText="1"/>
      <protection/>
    </xf>
    <xf numFmtId="166" fontId="22" fillId="0" borderId="29" xfId="59" applyNumberFormat="1" applyFont="1" applyFill="1" applyBorder="1" applyAlignment="1">
      <alignment horizontal="center" vertical="center"/>
      <protection/>
    </xf>
    <xf numFmtId="2" fontId="22" fillId="0" borderId="0" xfId="59" applyNumberFormat="1" applyFont="1" applyBorder="1" applyAlignment="1">
      <alignment horizontal="center"/>
      <protection/>
    </xf>
    <xf numFmtId="2" fontId="22" fillId="0" borderId="31" xfId="59" applyNumberFormat="1" applyFont="1" applyBorder="1" applyAlignment="1">
      <alignment horizontal="center"/>
      <protection/>
    </xf>
    <xf numFmtId="2" fontId="22" fillId="0" borderId="29" xfId="59" applyNumberFormat="1" applyFont="1" applyBorder="1" applyAlignment="1">
      <alignment horizontal="center"/>
      <protection/>
    </xf>
    <xf numFmtId="2" fontId="22" fillId="0" borderId="32" xfId="59" applyNumberFormat="1" applyFont="1" applyBorder="1" applyAlignment="1">
      <alignment horizontal="center"/>
      <protection/>
    </xf>
    <xf numFmtId="2" fontId="30" fillId="0" borderId="29" xfId="59" applyNumberFormat="1" applyFont="1" applyBorder="1" applyAlignment="1">
      <alignment horizontal="center"/>
      <protection/>
    </xf>
    <xf numFmtId="2" fontId="30" fillId="0" borderId="32" xfId="59" applyNumberFormat="1" applyFont="1" applyBorder="1" applyAlignment="1">
      <alignment horizontal="center"/>
      <protection/>
    </xf>
    <xf numFmtId="43" fontId="22" fillId="0" borderId="0" xfId="59" applyNumberFormat="1" applyFont="1" applyBorder="1" applyAlignment="1">
      <alignment horizontal="center"/>
      <protection/>
    </xf>
    <xf numFmtId="43" fontId="22" fillId="0" borderId="31" xfId="59" applyNumberFormat="1" applyFont="1" applyBorder="1" applyAlignment="1">
      <alignment horizontal="center"/>
      <protection/>
    </xf>
    <xf numFmtId="43" fontId="22" fillId="0" borderId="29" xfId="59" applyNumberFormat="1" applyFont="1" applyBorder="1" applyAlignment="1">
      <alignment horizontal="center"/>
      <protection/>
    </xf>
    <xf numFmtId="43" fontId="22" fillId="0" borderId="32" xfId="59" applyNumberFormat="1" applyFont="1" applyBorder="1" applyAlignment="1">
      <alignment horizontal="center"/>
      <protection/>
    </xf>
    <xf numFmtId="4" fontId="22" fillId="0" borderId="0" xfId="59" applyNumberFormat="1" applyFont="1" applyFill="1" applyBorder="1" applyAlignment="1" applyProtection="1">
      <alignment horizontal="center" vertical="center" wrapText="1"/>
      <protection/>
    </xf>
    <xf numFmtId="166" fontId="22" fillId="0" borderId="0" xfId="59" applyNumberFormat="1" applyFont="1" applyFill="1" applyBorder="1" applyAlignment="1">
      <alignment horizontal="center" vertical="center"/>
      <protection/>
    </xf>
    <xf numFmtId="4" fontId="22" fillId="0" borderId="29" xfId="59" applyNumberFormat="1" applyFont="1" applyFill="1" applyBorder="1" applyAlignment="1" applyProtection="1">
      <alignment horizontal="center" vertical="center" wrapText="1"/>
      <protection/>
    </xf>
    <xf numFmtId="4" fontId="22" fillId="0" borderId="31" xfId="59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Dziesiętny_Wycena stawka VAT" xfId="45"/>
    <cellStyle name="Good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_pakiet cewniki" xfId="56"/>
    <cellStyle name="Normalny_Srarachowice 15 10 09 r " xfId="57"/>
    <cellStyle name="Normalny_Wycena igły, strzyk, kaniule " xfId="58"/>
    <cellStyle name="Normalny_Wycena stawka VAT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_Wycena stawka VAT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wajnochm\Moje%20dokumenty\Przetargi%202010\sprzet%20jednorazowy\Wycena%20stawka%20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y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workbookViewId="0" topLeftCell="A208">
      <selection activeCell="B244" sqref="B244"/>
    </sheetView>
  </sheetViews>
  <sheetFormatPr defaultColWidth="9.00390625" defaultRowHeight="12.75"/>
  <cols>
    <col min="1" max="1" width="3.375" style="133" bestFit="1" customWidth="1"/>
    <col min="2" max="2" width="50.125" style="133" customWidth="1"/>
    <col min="3" max="3" width="15.25390625" style="133" customWidth="1"/>
    <col min="4" max="4" width="4.625" style="133" bestFit="1" customWidth="1"/>
    <col min="5" max="5" width="4.75390625" style="133" bestFit="1" customWidth="1"/>
    <col min="6" max="6" width="11.25390625" style="133" customWidth="1"/>
    <col min="7" max="7" width="6.75390625" style="133" bestFit="1" customWidth="1"/>
    <col min="8" max="8" width="12.375" style="133" bestFit="1" customWidth="1"/>
    <col min="9" max="10" width="10.875" style="133" bestFit="1" customWidth="1"/>
    <col min="11" max="11" width="6.875" style="133" customWidth="1"/>
    <col min="12" max="16384" width="9.125" style="133" customWidth="1"/>
  </cols>
  <sheetData>
    <row r="1" spans="1:10" s="3" customFormat="1" ht="12.75">
      <c r="A1" s="1"/>
      <c r="B1" s="2" t="s">
        <v>73</v>
      </c>
      <c r="C1" s="1"/>
      <c r="E1" s="4"/>
      <c r="F1" s="5"/>
      <c r="G1" s="6"/>
      <c r="H1" s="7"/>
      <c r="I1" s="8"/>
      <c r="J1" s="1"/>
    </row>
    <row r="2" spans="1:10" s="3" customFormat="1" ht="12.75">
      <c r="A2" s="1"/>
      <c r="B2" s="1"/>
      <c r="C2" s="1"/>
      <c r="E2" s="4"/>
      <c r="F2" s="5"/>
      <c r="G2" s="6"/>
      <c r="H2" s="7"/>
      <c r="I2" s="8"/>
      <c r="J2" s="1"/>
    </row>
    <row r="3" spans="1:10" s="3" customFormat="1" ht="12.75">
      <c r="A3" s="1"/>
      <c r="B3" s="9" t="s">
        <v>0</v>
      </c>
      <c r="C3" s="1"/>
      <c r="E3" s="4"/>
      <c r="F3" s="5"/>
      <c r="G3" s="6"/>
      <c r="H3" s="7"/>
      <c r="I3" s="8"/>
      <c r="J3" s="1"/>
    </row>
    <row r="5" spans="1:11" s="17" customFormat="1" ht="12">
      <c r="A5" s="10"/>
      <c r="B5" s="11" t="s">
        <v>1</v>
      </c>
      <c r="C5" s="10"/>
      <c r="D5" s="10"/>
      <c r="E5" s="12"/>
      <c r="F5" s="13"/>
      <c r="G5" s="14"/>
      <c r="H5" s="15"/>
      <c r="I5" s="16"/>
      <c r="J5" s="10"/>
      <c r="K5" s="10"/>
    </row>
    <row r="6" spans="1:11" s="26" customFormat="1" ht="22.5">
      <c r="A6" s="18" t="s">
        <v>2</v>
      </c>
      <c r="B6" s="18" t="s">
        <v>3</v>
      </c>
      <c r="C6" s="19" t="s">
        <v>4</v>
      </c>
      <c r="D6" s="18" t="s">
        <v>5</v>
      </c>
      <c r="E6" s="20" t="s">
        <v>6</v>
      </c>
      <c r="F6" s="21" t="s">
        <v>7</v>
      </c>
      <c r="G6" s="22" t="s">
        <v>8</v>
      </c>
      <c r="H6" s="23" t="s">
        <v>9</v>
      </c>
      <c r="I6" s="24" t="s">
        <v>10</v>
      </c>
      <c r="J6" s="25" t="s">
        <v>11</v>
      </c>
      <c r="K6" s="10"/>
    </row>
    <row r="7" spans="1:11" s="17" customFormat="1" ht="56.25">
      <c r="A7" s="27" t="s">
        <v>12</v>
      </c>
      <c r="B7" s="28" t="s">
        <v>13</v>
      </c>
      <c r="C7" s="29"/>
      <c r="D7" s="30" t="s">
        <v>14</v>
      </c>
      <c r="E7" s="31">
        <v>40</v>
      </c>
      <c r="F7" s="32"/>
      <c r="G7" s="33"/>
      <c r="H7" s="34"/>
      <c r="I7" s="35"/>
      <c r="J7" s="35"/>
      <c r="K7" s="10"/>
    </row>
    <row r="8" spans="1:11" s="17" customFormat="1" ht="58.5" customHeight="1">
      <c r="A8" s="27" t="s">
        <v>15</v>
      </c>
      <c r="B8" s="36" t="s">
        <v>16</v>
      </c>
      <c r="C8" s="37"/>
      <c r="D8" s="38" t="s">
        <v>14</v>
      </c>
      <c r="E8" s="39">
        <v>10</v>
      </c>
      <c r="F8" s="40"/>
      <c r="G8" s="33"/>
      <c r="H8" s="41"/>
      <c r="I8" s="35"/>
      <c r="J8" s="35"/>
      <c r="K8" s="10"/>
    </row>
    <row r="9" spans="1:11" s="17" customFormat="1" ht="12">
      <c r="A9" s="27" t="s">
        <v>17</v>
      </c>
      <c r="B9" s="42" t="s">
        <v>18</v>
      </c>
      <c r="C9" s="43"/>
      <c r="D9" s="44" t="s">
        <v>14</v>
      </c>
      <c r="E9" s="45">
        <v>680</v>
      </c>
      <c r="F9" s="46"/>
      <c r="G9" s="33"/>
      <c r="H9" s="47"/>
      <c r="I9" s="35"/>
      <c r="J9" s="35"/>
      <c r="K9" s="10"/>
    </row>
    <row r="10" spans="1:11" s="17" customFormat="1" ht="12">
      <c r="A10" s="27" t="s">
        <v>19</v>
      </c>
      <c r="B10" s="48" t="s">
        <v>20</v>
      </c>
      <c r="C10" s="49"/>
      <c r="D10" s="50" t="s">
        <v>14</v>
      </c>
      <c r="E10" s="31">
        <v>6000</v>
      </c>
      <c r="F10" s="32"/>
      <c r="G10" s="33"/>
      <c r="H10" s="34"/>
      <c r="I10" s="35"/>
      <c r="J10" s="35"/>
      <c r="K10" s="10"/>
    </row>
    <row r="11" spans="1:11" s="17" customFormat="1" ht="12">
      <c r="A11" s="10"/>
      <c r="B11" s="51"/>
      <c r="C11" s="52"/>
      <c r="D11" s="53"/>
      <c r="E11" s="12"/>
      <c r="F11" s="348" t="s">
        <v>21</v>
      </c>
      <c r="G11" s="348"/>
      <c r="H11" s="34">
        <f>SUM(H7:H10)</f>
        <v>0</v>
      </c>
      <c r="I11" s="35">
        <f>SUM(I7:I10)</f>
        <v>0</v>
      </c>
      <c r="J11" s="35">
        <f>SUM(J7:J10)</f>
        <v>0</v>
      </c>
      <c r="K11" s="10"/>
    </row>
    <row r="12" spans="1:11" s="17" customFormat="1" ht="12">
      <c r="A12" s="10"/>
      <c r="B12" s="51"/>
      <c r="C12" s="52"/>
      <c r="D12" s="53"/>
      <c r="E12" s="12"/>
      <c r="F12" s="54"/>
      <c r="G12" s="54"/>
      <c r="H12" s="15"/>
      <c r="I12" s="16"/>
      <c r="J12" s="16"/>
      <c r="K12" s="10"/>
    </row>
    <row r="13" spans="1:11" s="17" customFormat="1" ht="22.5">
      <c r="A13" s="10"/>
      <c r="B13" s="55" t="s">
        <v>22</v>
      </c>
      <c r="C13" s="52"/>
      <c r="D13" s="53"/>
      <c r="E13" s="12"/>
      <c r="F13" s="13"/>
      <c r="G13" s="14"/>
      <c r="H13" s="15"/>
      <c r="I13" s="16"/>
      <c r="J13" s="10"/>
      <c r="K13" s="10"/>
    </row>
    <row r="14" spans="1:11" s="26" customFormat="1" ht="22.5">
      <c r="A14" s="18" t="s">
        <v>2</v>
      </c>
      <c r="B14" s="18" t="s">
        <v>3</v>
      </c>
      <c r="C14" s="19" t="s">
        <v>4</v>
      </c>
      <c r="D14" s="18" t="s">
        <v>5</v>
      </c>
      <c r="E14" s="20" t="s">
        <v>6</v>
      </c>
      <c r="F14" s="21" t="s">
        <v>7</v>
      </c>
      <c r="G14" s="22" t="s">
        <v>8</v>
      </c>
      <c r="H14" s="23" t="s">
        <v>9</v>
      </c>
      <c r="I14" s="24" t="s">
        <v>10</v>
      </c>
      <c r="J14" s="25" t="s">
        <v>11</v>
      </c>
      <c r="K14" s="25" t="s">
        <v>23</v>
      </c>
    </row>
    <row r="15" spans="1:11" s="17" customFormat="1" ht="33.75">
      <c r="A15" s="27" t="s">
        <v>12</v>
      </c>
      <c r="B15" s="56" t="s">
        <v>24</v>
      </c>
      <c r="C15" s="57"/>
      <c r="D15" s="58" t="s">
        <v>25</v>
      </c>
      <c r="E15" s="31">
        <v>10</v>
      </c>
      <c r="F15" s="32"/>
      <c r="G15" s="33"/>
      <c r="H15" s="34"/>
      <c r="I15" s="35"/>
      <c r="J15" s="35"/>
      <c r="K15" s="27">
        <v>4</v>
      </c>
    </row>
    <row r="16" spans="1:11" s="17" customFormat="1" ht="33.75">
      <c r="A16" s="59" t="s">
        <v>15</v>
      </c>
      <c r="B16" s="60" t="s">
        <v>26</v>
      </c>
      <c r="C16" s="61"/>
      <c r="D16" s="62" t="s">
        <v>25</v>
      </c>
      <c r="E16" s="39">
        <v>10</v>
      </c>
      <c r="F16" s="40"/>
      <c r="G16" s="33"/>
      <c r="H16" s="41"/>
      <c r="I16" s="35"/>
      <c r="J16" s="35"/>
      <c r="K16" s="27">
        <v>4</v>
      </c>
    </row>
    <row r="17" spans="1:11" s="17" customFormat="1" ht="33.75">
      <c r="A17" s="59" t="s">
        <v>17</v>
      </c>
      <c r="B17" s="63" t="s">
        <v>27</v>
      </c>
      <c r="C17" s="64"/>
      <c r="D17" s="65" t="s">
        <v>25</v>
      </c>
      <c r="E17" s="66">
        <v>260</v>
      </c>
      <c r="F17" s="67"/>
      <c r="G17" s="33"/>
      <c r="H17" s="41"/>
      <c r="I17" s="35"/>
      <c r="J17" s="35"/>
      <c r="K17" s="27">
        <v>4</v>
      </c>
    </row>
    <row r="18" spans="1:11" s="17" customFormat="1" ht="33.75">
      <c r="A18" s="59" t="s">
        <v>19</v>
      </c>
      <c r="B18" s="63" t="s">
        <v>28</v>
      </c>
      <c r="C18" s="64"/>
      <c r="D18" s="65" t="s">
        <v>25</v>
      </c>
      <c r="E18" s="66">
        <v>80</v>
      </c>
      <c r="F18" s="67"/>
      <c r="G18" s="33"/>
      <c r="H18" s="41"/>
      <c r="I18" s="35"/>
      <c r="J18" s="35"/>
      <c r="K18" s="27">
        <v>4</v>
      </c>
    </row>
    <row r="19" spans="1:11" s="17" customFormat="1" ht="33.75">
      <c r="A19" s="59" t="s">
        <v>29</v>
      </c>
      <c r="B19" s="63" t="s">
        <v>30</v>
      </c>
      <c r="C19" s="64"/>
      <c r="D19" s="65" t="s">
        <v>25</v>
      </c>
      <c r="E19" s="66">
        <v>80</v>
      </c>
      <c r="F19" s="67"/>
      <c r="G19" s="33"/>
      <c r="H19" s="41"/>
      <c r="I19" s="35"/>
      <c r="J19" s="35"/>
      <c r="K19" s="27">
        <v>4</v>
      </c>
    </row>
    <row r="20" spans="1:11" s="17" customFormat="1" ht="33.75">
      <c r="A20" s="59" t="s">
        <v>31</v>
      </c>
      <c r="B20" s="63" t="s">
        <v>32</v>
      </c>
      <c r="C20" s="64"/>
      <c r="D20" s="65" t="s">
        <v>25</v>
      </c>
      <c r="E20" s="66">
        <v>1520</v>
      </c>
      <c r="F20" s="67"/>
      <c r="G20" s="33"/>
      <c r="H20" s="41"/>
      <c r="I20" s="35"/>
      <c r="J20" s="35"/>
      <c r="K20" s="27">
        <v>4</v>
      </c>
    </row>
    <row r="21" spans="1:11" s="17" customFormat="1" ht="33.75">
      <c r="A21" s="59" t="s">
        <v>33</v>
      </c>
      <c r="B21" s="68" t="s">
        <v>34</v>
      </c>
      <c r="C21" s="64"/>
      <c r="D21" s="69" t="s">
        <v>25</v>
      </c>
      <c r="E21" s="45">
        <v>350</v>
      </c>
      <c r="F21" s="67"/>
      <c r="G21" s="33"/>
      <c r="H21" s="41"/>
      <c r="I21" s="35"/>
      <c r="J21" s="35"/>
      <c r="K21" s="27">
        <v>4</v>
      </c>
    </row>
    <row r="22" spans="1:11" s="17" customFormat="1" ht="36" customHeight="1">
      <c r="A22" s="59" t="s">
        <v>35</v>
      </c>
      <c r="B22" s="63" t="s">
        <v>36</v>
      </c>
      <c r="C22" s="64"/>
      <c r="D22" s="69" t="s">
        <v>25</v>
      </c>
      <c r="E22" s="45">
        <v>10</v>
      </c>
      <c r="F22" s="67"/>
      <c r="G22" s="33"/>
      <c r="H22" s="41"/>
      <c r="I22" s="35"/>
      <c r="J22" s="35"/>
      <c r="K22" s="27">
        <v>4</v>
      </c>
    </row>
    <row r="23" spans="1:11" s="17" customFormat="1" ht="36.75" customHeight="1">
      <c r="A23" s="59" t="s">
        <v>37</v>
      </c>
      <c r="B23" s="68" t="s">
        <v>38</v>
      </c>
      <c r="C23" s="64"/>
      <c r="D23" s="69" t="s">
        <v>25</v>
      </c>
      <c r="E23" s="45">
        <v>10</v>
      </c>
      <c r="F23" s="67"/>
      <c r="G23" s="33"/>
      <c r="H23" s="41"/>
      <c r="I23" s="35"/>
      <c r="J23" s="35"/>
      <c r="K23" s="27">
        <v>4</v>
      </c>
    </row>
    <row r="24" spans="1:11" s="17" customFormat="1" ht="12" customHeight="1">
      <c r="A24" s="70" t="s">
        <v>39</v>
      </c>
      <c r="B24" s="71" t="s">
        <v>40</v>
      </c>
      <c r="C24" s="72"/>
      <c r="D24" s="69" t="s">
        <v>25</v>
      </c>
      <c r="E24" s="45">
        <v>10</v>
      </c>
      <c r="F24" s="46"/>
      <c r="G24" s="33"/>
      <c r="H24" s="73"/>
      <c r="I24" s="35"/>
      <c r="J24" s="35"/>
      <c r="K24" s="10"/>
    </row>
    <row r="25" spans="1:11" s="17" customFormat="1" ht="12" customHeight="1">
      <c r="A25" s="27" t="s">
        <v>41</v>
      </c>
      <c r="B25" s="74" t="s">
        <v>42</v>
      </c>
      <c r="C25" s="75"/>
      <c r="D25" s="58" t="s">
        <v>25</v>
      </c>
      <c r="E25" s="31">
        <v>10</v>
      </c>
      <c r="F25" s="32"/>
      <c r="G25" s="33"/>
      <c r="H25" s="34"/>
      <c r="I25" s="35"/>
      <c r="J25" s="35"/>
      <c r="K25" s="10"/>
    </row>
    <row r="26" spans="1:11" s="17" customFormat="1" ht="12">
      <c r="A26" s="10"/>
      <c r="B26" s="10"/>
      <c r="C26" s="76"/>
      <c r="D26" s="77"/>
      <c r="E26" s="12"/>
      <c r="F26" s="350" t="s">
        <v>21</v>
      </c>
      <c r="G26" s="350"/>
      <c r="H26" s="34">
        <f>SUM(H15:H25)</f>
        <v>0</v>
      </c>
      <c r="I26" s="35">
        <f>SUM(I15:I25)</f>
        <v>0</v>
      </c>
      <c r="J26" s="35">
        <f>SUM(J15:J25)</f>
        <v>0</v>
      </c>
      <c r="K26" s="10"/>
    </row>
    <row r="27" spans="1:11" s="17" customFormat="1" ht="12">
      <c r="A27" s="10"/>
      <c r="B27" s="10"/>
      <c r="C27" s="76"/>
      <c r="D27" s="77"/>
      <c r="E27" s="12"/>
      <c r="F27" s="54"/>
      <c r="G27" s="54"/>
      <c r="H27" s="15"/>
      <c r="I27" s="16"/>
      <c r="J27" s="16"/>
      <c r="K27" s="10"/>
    </row>
    <row r="28" spans="1:11" s="17" customFormat="1" ht="12">
      <c r="A28" s="10"/>
      <c r="B28" s="333" t="s">
        <v>43</v>
      </c>
      <c r="C28" s="334"/>
      <c r="D28" s="335"/>
      <c r="E28" s="12"/>
      <c r="F28" s="13"/>
      <c r="G28" s="14"/>
      <c r="H28" s="15"/>
      <c r="I28" s="16"/>
      <c r="J28" s="10"/>
      <c r="K28" s="10"/>
    </row>
    <row r="29" spans="1:11" s="26" customFormat="1" ht="22.5">
      <c r="A29" s="18" t="s">
        <v>2</v>
      </c>
      <c r="B29" s="18" t="s">
        <v>3</v>
      </c>
      <c r="C29" s="19" t="s">
        <v>4</v>
      </c>
      <c r="D29" s="18" t="s">
        <v>5</v>
      </c>
      <c r="E29" s="20" t="s">
        <v>6</v>
      </c>
      <c r="F29" s="21" t="s">
        <v>7</v>
      </c>
      <c r="G29" s="22" t="s">
        <v>8</v>
      </c>
      <c r="H29" s="23" t="s">
        <v>9</v>
      </c>
      <c r="I29" s="24" t="s">
        <v>10</v>
      </c>
      <c r="J29" s="25" t="s">
        <v>11</v>
      </c>
      <c r="K29" s="10"/>
    </row>
    <row r="30" spans="1:11" s="17" customFormat="1" ht="22.5">
      <c r="A30" s="27" t="s">
        <v>12</v>
      </c>
      <c r="B30" s="78" t="s">
        <v>44</v>
      </c>
      <c r="C30" s="79"/>
      <c r="D30" s="80" t="s">
        <v>14</v>
      </c>
      <c r="E30" s="31">
        <v>40</v>
      </c>
      <c r="F30" s="32"/>
      <c r="G30" s="33"/>
      <c r="H30" s="34"/>
      <c r="I30" s="35"/>
      <c r="J30" s="35"/>
      <c r="K30" s="10"/>
    </row>
    <row r="31" spans="1:11" s="262" customFormat="1" ht="22.5">
      <c r="A31" s="271" t="s">
        <v>15</v>
      </c>
      <c r="B31" s="272" t="s">
        <v>45</v>
      </c>
      <c r="C31" s="278"/>
      <c r="D31" s="273" t="s">
        <v>14</v>
      </c>
      <c r="E31" s="274">
        <v>6040</v>
      </c>
      <c r="F31" s="275"/>
      <c r="G31" s="276"/>
      <c r="H31" s="279"/>
      <c r="I31" s="277"/>
      <c r="J31" s="277"/>
      <c r="K31" s="259"/>
    </row>
    <row r="32" spans="1:11" s="17" customFormat="1" ht="12">
      <c r="A32" s="10"/>
      <c r="B32" s="82"/>
      <c r="C32" s="83"/>
      <c r="D32" s="84"/>
      <c r="E32" s="12"/>
      <c r="F32" s="348" t="s">
        <v>21</v>
      </c>
      <c r="G32" s="350"/>
      <c r="H32" s="34">
        <f>SUM(H30:H31)</f>
        <v>0</v>
      </c>
      <c r="I32" s="35">
        <f>SUM(I30:I31)</f>
        <v>0</v>
      </c>
      <c r="J32" s="35">
        <f>SUM(J30:J31)</f>
        <v>0</v>
      </c>
      <c r="K32" s="10"/>
    </row>
    <row r="33" spans="1:11" s="17" customFormat="1" ht="12">
      <c r="A33" s="10"/>
      <c r="B33" s="82"/>
      <c r="C33" s="83"/>
      <c r="D33" s="84"/>
      <c r="E33" s="12"/>
      <c r="F33" s="54"/>
      <c r="G33" s="54"/>
      <c r="H33" s="15"/>
      <c r="I33" s="16"/>
      <c r="J33" s="16"/>
      <c r="K33" s="10"/>
    </row>
    <row r="34" spans="1:11" s="17" customFormat="1" ht="12">
      <c r="A34" s="10"/>
      <c r="B34" s="85" t="s">
        <v>46</v>
      </c>
      <c r="C34" s="83"/>
      <c r="D34" s="84"/>
      <c r="E34" s="12"/>
      <c r="F34" s="13"/>
      <c r="G34" s="14"/>
      <c r="H34" s="15"/>
      <c r="I34" s="16"/>
      <c r="J34" s="10"/>
      <c r="K34" s="10"/>
    </row>
    <row r="35" spans="1:11" s="26" customFormat="1" ht="22.5">
      <c r="A35" s="18" t="s">
        <v>2</v>
      </c>
      <c r="B35" s="18" t="s">
        <v>3</v>
      </c>
      <c r="C35" s="19" t="s">
        <v>4</v>
      </c>
      <c r="D35" s="18" t="s">
        <v>5</v>
      </c>
      <c r="E35" s="20" t="s">
        <v>6</v>
      </c>
      <c r="F35" s="21" t="s">
        <v>7</v>
      </c>
      <c r="G35" s="22" t="s">
        <v>8</v>
      </c>
      <c r="H35" s="23" t="s">
        <v>9</v>
      </c>
      <c r="I35" s="24" t="s">
        <v>10</v>
      </c>
      <c r="J35" s="25" t="s">
        <v>11</v>
      </c>
      <c r="K35" s="10"/>
    </row>
    <row r="36" spans="1:11" s="17" customFormat="1" ht="22.5">
      <c r="A36" s="70" t="s">
        <v>12</v>
      </c>
      <c r="B36" s="86" t="s">
        <v>102</v>
      </c>
      <c r="C36" s="87"/>
      <c r="D36" s="88" t="s">
        <v>14</v>
      </c>
      <c r="E36" s="89">
        <v>3</v>
      </c>
      <c r="F36" s="90"/>
      <c r="G36" s="33"/>
      <c r="H36" s="15"/>
      <c r="I36" s="35"/>
      <c r="J36" s="35"/>
      <c r="K36" s="10"/>
    </row>
    <row r="37" spans="1:11" s="17" customFormat="1" ht="22.5">
      <c r="A37" s="27" t="s">
        <v>15</v>
      </c>
      <c r="B37" s="78" t="s">
        <v>103</v>
      </c>
      <c r="C37" s="79"/>
      <c r="D37" s="80" t="s">
        <v>14</v>
      </c>
      <c r="E37" s="31">
        <v>3</v>
      </c>
      <c r="F37" s="91"/>
      <c r="G37" s="33"/>
      <c r="H37" s="92"/>
      <c r="I37" s="35"/>
      <c r="J37" s="35"/>
      <c r="K37" s="10"/>
    </row>
    <row r="38" spans="1:11" s="17" customFormat="1" ht="12">
      <c r="A38" s="10"/>
      <c r="B38" s="82"/>
      <c r="C38" s="83"/>
      <c r="D38" s="84"/>
      <c r="E38" s="12"/>
      <c r="F38" s="350" t="s">
        <v>21</v>
      </c>
      <c r="G38" s="350"/>
      <c r="H38" s="34">
        <f>SUM(H36:H37)</f>
        <v>0</v>
      </c>
      <c r="I38" s="35">
        <f>SUM(I36:I37)</f>
        <v>0</v>
      </c>
      <c r="J38" s="35">
        <f>SUM(J36:J37)</f>
        <v>0</v>
      </c>
      <c r="K38" s="10"/>
    </row>
    <row r="39" spans="1:11" s="17" customFormat="1" ht="12">
      <c r="A39" s="10"/>
      <c r="B39" s="82"/>
      <c r="C39" s="83"/>
      <c r="D39" s="84"/>
      <c r="E39" s="12"/>
      <c r="F39" s="54"/>
      <c r="G39" s="54"/>
      <c r="H39" s="15"/>
      <c r="I39" s="16"/>
      <c r="J39" s="16"/>
      <c r="K39" s="10"/>
    </row>
    <row r="40" spans="1:11" s="17" customFormat="1" ht="12">
      <c r="A40" s="10"/>
      <c r="B40" s="85" t="s">
        <v>47</v>
      </c>
      <c r="C40" s="83"/>
      <c r="D40" s="84"/>
      <c r="E40" s="12"/>
      <c r="F40" s="13"/>
      <c r="G40" s="14"/>
      <c r="H40" s="15"/>
      <c r="I40" s="16"/>
      <c r="J40" s="10"/>
      <c r="K40" s="10"/>
    </row>
    <row r="41" spans="1:11" s="26" customFormat="1" ht="22.5">
      <c r="A41" s="18" t="s">
        <v>2</v>
      </c>
      <c r="B41" s="18" t="s">
        <v>3</v>
      </c>
      <c r="C41" s="19" t="s">
        <v>4</v>
      </c>
      <c r="D41" s="18" t="s">
        <v>5</v>
      </c>
      <c r="E41" s="20" t="s">
        <v>6</v>
      </c>
      <c r="F41" s="21" t="s">
        <v>7</v>
      </c>
      <c r="G41" s="22" t="s">
        <v>8</v>
      </c>
      <c r="H41" s="23" t="s">
        <v>9</v>
      </c>
      <c r="I41" s="24" t="s">
        <v>10</v>
      </c>
      <c r="J41" s="25" t="s">
        <v>11</v>
      </c>
      <c r="K41" s="10"/>
    </row>
    <row r="42" spans="1:11" s="17" customFormat="1" ht="22.5">
      <c r="A42" s="59" t="s">
        <v>12</v>
      </c>
      <c r="B42" s="93" t="s">
        <v>48</v>
      </c>
      <c r="C42" s="94"/>
      <c r="D42" s="95" t="s">
        <v>14</v>
      </c>
      <c r="E42" s="39">
        <v>250</v>
      </c>
      <c r="F42" s="213"/>
      <c r="G42" s="96"/>
      <c r="H42" s="41"/>
      <c r="I42" s="97"/>
      <c r="J42" s="98"/>
      <c r="K42" s="10"/>
    </row>
    <row r="43" spans="1:11" s="17" customFormat="1" ht="45">
      <c r="A43" s="99" t="s">
        <v>15</v>
      </c>
      <c r="B43" s="100" t="s">
        <v>49</v>
      </c>
      <c r="C43" s="101"/>
      <c r="D43" s="102" t="s">
        <v>14</v>
      </c>
      <c r="E43" s="66">
        <v>1200</v>
      </c>
      <c r="F43" s="214"/>
      <c r="G43" s="96"/>
      <c r="H43" s="103"/>
      <c r="I43" s="97"/>
      <c r="J43" s="98"/>
      <c r="K43" s="10"/>
    </row>
    <row r="44" spans="1:11" s="17" customFormat="1" ht="12">
      <c r="A44" s="99" t="s">
        <v>17</v>
      </c>
      <c r="B44" s="100" t="s">
        <v>50</v>
      </c>
      <c r="C44" s="101"/>
      <c r="D44" s="102" t="s">
        <v>14</v>
      </c>
      <c r="E44" s="66">
        <v>503</v>
      </c>
      <c r="F44" s="214"/>
      <c r="G44" s="96"/>
      <c r="H44" s="103"/>
      <c r="I44" s="97"/>
      <c r="J44" s="98"/>
      <c r="K44" s="10"/>
    </row>
    <row r="45" spans="1:11" s="17" customFormat="1" ht="12">
      <c r="A45" s="99" t="s">
        <v>19</v>
      </c>
      <c r="B45" s="100" t="s">
        <v>51</v>
      </c>
      <c r="C45" s="101"/>
      <c r="D45" s="102" t="s">
        <v>14</v>
      </c>
      <c r="E45" s="66">
        <v>22</v>
      </c>
      <c r="F45" s="214"/>
      <c r="G45" s="96"/>
      <c r="H45" s="103"/>
      <c r="I45" s="97"/>
      <c r="J45" s="98"/>
      <c r="K45" s="10"/>
    </row>
    <row r="46" spans="1:11" s="17" customFormat="1" ht="12">
      <c r="A46" s="99" t="s">
        <v>29</v>
      </c>
      <c r="B46" s="104" t="s">
        <v>52</v>
      </c>
      <c r="C46" s="101"/>
      <c r="D46" s="102" t="s">
        <v>14</v>
      </c>
      <c r="E46" s="66">
        <v>385</v>
      </c>
      <c r="F46" s="214"/>
      <c r="G46" s="96"/>
      <c r="H46" s="103"/>
      <c r="I46" s="97"/>
      <c r="J46" s="98"/>
      <c r="K46" s="10"/>
    </row>
    <row r="47" spans="1:11" s="17" customFormat="1" ht="12">
      <c r="A47" s="99" t="s">
        <v>31</v>
      </c>
      <c r="B47" s="104" t="s">
        <v>53</v>
      </c>
      <c r="C47" s="101"/>
      <c r="D47" s="102" t="s">
        <v>14</v>
      </c>
      <c r="E47" s="66">
        <v>100</v>
      </c>
      <c r="F47" s="214"/>
      <c r="G47" s="96"/>
      <c r="H47" s="103"/>
      <c r="I47" s="97"/>
      <c r="J47" s="98"/>
      <c r="K47" s="10"/>
    </row>
    <row r="48" spans="1:11" s="262" customFormat="1" ht="12">
      <c r="A48" s="325" t="s">
        <v>33</v>
      </c>
      <c r="B48" s="326" t="s">
        <v>155</v>
      </c>
      <c r="C48" s="327"/>
      <c r="D48" s="328" t="s">
        <v>14</v>
      </c>
      <c r="E48" s="329">
        <v>40</v>
      </c>
      <c r="F48" s="316"/>
      <c r="G48" s="317"/>
      <c r="H48" s="330"/>
      <c r="I48" s="331"/>
      <c r="J48" s="332"/>
      <c r="K48" s="259"/>
    </row>
    <row r="49" spans="1:11" s="17" customFormat="1" ht="12">
      <c r="A49" s="105" t="s">
        <v>35</v>
      </c>
      <c r="B49" s="104" t="s">
        <v>54</v>
      </c>
      <c r="C49" s="106"/>
      <c r="D49" s="107" t="s">
        <v>14</v>
      </c>
      <c r="E49" s="45">
        <v>600</v>
      </c>
      <c r="F49" s="215"/>
      <c r="G49" s="96"/>
      <c r="H49" s="47"/>
      <c r="I49" s="97"/>
      <c r="J49" s="98"/>
      <c r="K49" s="10"/>
    </row>
    <row r="50" spans="1:11" s="17" customFormat="1" ht="22.5">
      <c r="A50" s="27" t="s">
        <v>37</v>
      </c>
      <c r="B50" s="108" t="s">
        <v>55</v>
      </c>
      <c r="C50" s="109"/>
      <c r="D50" s="80" t="s">
        <v>14</v>
      </c>
      <c r="E50" s="31">
        <v>3</v>
      </c>
      <c r="F50" s="216"/>
      <c r="G50" s="96"/>
      <c r="H50" s="34"/>
      <c r="I50" s="97"/>
      <c r="J50" s="98"/>
      <c r="K50" s="10"/>
    </row>
    <row r="51" spans="1:11" s="17" customFormat="1" ht="12">
      <c r="A51" s="10"/>
      <c r="B51" s="110"/>
      <c r="C51" s="111"/>
      <c r="D51" s="84"/>
      <c r="E51" s="12"/>
      <c r="F51" s="350" t="s">
        <v>21</v>
      </c>
      <c r="G51" s="350"/>
      <c r="H51" s="34">
        <f>SUM(H42:H50)</f>
        <v>0</v>
      </c>
      <c r="I51" s="35">
        <f>SUM(I42:I50)</f>
        <v>0</v>
      </c>
      <c r="J51" s="35">
        <f>SUM(J42:J50)</f>
        <v>0</v>
      </c>
      <c r="K51" s="10"/>
    </row>
    <row r="52" spans="1:11" s="17" customFormat="1" ht="12">
      <c r="A52" s="10"/>
      <c r="B52" s="110"/>
      <c r="C52" s="111"/>
      <c r="D52" s="84"/>
      <c r="E52" s="12"/>
      <c r="F52" s="54"/>
      <c r="G52" s="54"/>
      <c r="H52" s="15"/>
      <c r="I52" s="16"/>
      <c r="J52" s="16"/>
      <c r="K52" s="10"/>
    </row>
    <row r="53" spans="1:12" s="17" customFormat="1" ht="12">
      <c r="A53" s="10"/>
      <c r="B53" s="112" t="s">
        <v>72</v>
      </c>
      <c r="C53" s="113"/>
      <c r="D53" s="113"/>
      <c r="E53" s="10"/>
      <c r="F53" s="12"/>
      <c r="G53" s="13"/>
      <c r="H53" s="14"/>
      <c r="I53" s="15"/>
      <c r="J53" s="16"/>
      <c r="K53" s="10"/>
      <c r="L53" s="10"/>
    </row>
    <row r="54" spans="1:12" s="26" customFormat="1" ht="22.5">
      <c r="A54" s="18" t="s">
        <v>2</v>
      </c>
      <c r="B54" s="18" t="s">
        <v>3</v>
      </c>
      <c r="C54" s="19" t="s">
        <v>4</v>
      </c>
      <c r="D54" s="18" t="s">
        <v>5</v>
      </c>
      <c r="E54" s="20" t="s">
        <v>6</v>
      </c>
      <c r="F54" s="21" t="s">
        <v>7</v>
      </c>
      <c r="G54" s="22" t="s">
        <v>8</v>
      </c>
      <c r="H54" s="23" t="s">
        <v>9</v>
      </c>
      <c r="I54" s="24" t="s">
        <v>10</v>
      </c>
      <c r="J54" s="25" t="s">
        <v>11</v>
      </c>
      <c r="L54" s="10"/>
    </row>
    <row r="55" spans="1:12" s="17" customFormat="1" ht="12" customHeight="1">
      <c r="A55" s="59" t="s">
        <v>12</v>
      </c>
      <c r="B55" s="114" t="s">
        <v>56</v>
      </c>
      <c r="C55" s="115"/>
      <c r="D55" s="59" t="s">
        <v>14</v>
      </c>
      <c r="E55" s="39">
        <v>50</v>
      </c>
      <c r="F55" s="40"/>
      <c r="G55" s="96"/>
      <c r="H55" s="41"/>
      <c r="I55" s="97"/>
      <c r="J55" s="98"/>
      <c r="L55" s="10"/>
    </row>
    <row r="56" spans="1:12" s="17" customFormat="1" ht="12" customHeight="1">
      <c r="A56" s="99" t="s">
        <v>15</v>
      </c>
      <c r="B56" s="116" t="s">
        <v>57</v>
      </c>
      <c r="C56" s="117"/>
      <c r="D56" s="99" t="s">
        <v>14</v>
      </c>
      <c r="E56" s="66">
        <v>50</v>
      </c>
      <c r="F56" s="40"/>
      <c r="G56" s="96"/>
      <c r="H56" s="103"/>
      <c r="I56" s="97"/>
      <c r="J56" s="98"/>
      <c r="L56" s="10"/>
    </row>
    <row r="57" spans="1:12" s="17" customFormat="1" ht="12" customHeight="1">
      <c r="A57" s="99" t="s">
        <v>17</v>
      </c>
      <c r="B57" s="116" t="s">
        <v>58</v>
      </c>
      <c r="C57" s="117"/>
      <c r="D57" s="99" t="s">
        <v>14</v>
      </c>
      <c r="E57" s="66">
        <v>70</v>
      </c>
      <c r="F57" s="40"/>
      <c r="G57" s="96"/>
      <c r="H57" s="103"/>
      <c r="I57" s="97"/>
      <c r="J57" s="98"/>
      <c r="L57" s="10"/>
    </row>
    <row r="58" spans="1:12" s="17" customFormat="1" ht="12" customHeight="1">
      <c r="A58" s="105" t="s">
        <v>19</v>
      </c>
      <c r="B58" s="71" t="s">
        <v>59</v>
      </c>
      <c r="C58" s="72"/>
      <c r="D58" s="105" t="s">
        <v>14</v>
      </c>
      <c r="E58" s="45">
        <v>40</v>
      </c>
      <c r="F58" s="40"/>
      <c r="G58" s="96"/>
      <c r="H58" s="47"/>
      <c r="I58" s="97"/>
      <c r="J58" s="98"/>
      <c r="L58" s="10"/>
    </row>
    <row r="59" spans="1:12" s="17" customFormat="1" ht="12" customHeight="1">
      <c r="A59" s="27" t="s">
        <v>29</v>
      </c>
      <c r="B59" s="74" t="s">
        <v>60</v>
      </c>
      <c r="C59" s="75"/>
      <c r="D59" s="27" t="s">
        <v>14</v>
      </c>
      <c r="E59" s="31">
        <v>50</v>
      </c>
      <c r="F59" s="32"/>
      <c r="G59" s="96"/>
      <c r="H59" s="34"/>
      <c r="I59" s="97"/>
      <c r="J59" s="98"/>
      <c r="L59" s="10"/>
    </row>
    <row r="60" spans="1:12" s="17" customFormat="1" ht="12">
      <c r="A60" s="10"/>
      <c r="B60" s="113"/>
      <c r="C60" s="10"/>
      <c r="D60" s="10"/>
      <c r="E60" s="12"/>
      <c r="F60" s="348" t="s">
        <v>21</v>
      </c>
      <c r="G60" s="351"/>
      <c r="H60" s="34">
        <f>SUM(H55:H59)</f>
        <v>0</v>
      </c>
      <c r="I60" s="35">
        <f>SUM(I55:I59)</f>
        <v>0</v>
      </c>
      <c r="J60" s="35">
        <f>SUM(J55:J59)</f>
        <v>0</v>
      </c>
      <c r="L60" s="10"/>
    </row>
    <row r="61" spans="1:12" s="17" customFormat="1" ht="12">
      <c r="A61" s="10"/>
      <c r="B61" s="113"/>
      <c r="C61" s="10"/>
      <c r="D61" s="10"/>
      <c r="E61" s="10"/>
      <c r="F61" s="12"/>
      <c r="G61" s="54"/>
      <c r="H61" s="15"/>
      <c r="J61" s="16"/>
      <c r="K61" s="16"/>
      <c r="L61" s="10"/>
    </row>
    <row r="62" spans="1:12" s="17" customFormat="1" ht="12">
      <c r="A62" s="10"/>
      <c r="B62" s="112" t="s">
        <v>89</v>
      </c>
      <c r="C62" s="113"/>
      <c r="D62" s="113"/>
      <c r="E62" s="10"/>
      <c r="F62" s="12"/>
      <c r="G62" s="13"/>
      <c r="H62" s="14"/>
      <c r="I62" s="15"/>
      <c r="J62" s="16"/>
      <c r="K62" s="16"/>
      <c r="L62" s="10"/>
    </row>
    <row r="63" spans="1:12" s="17" customFormat="1" ht="22.5">
      <c r="A63" s="18" t="s">
        <v>2</v>
      </c>
      <c r="B63" s="18" t="s">
        <v>3</v>
      </c>
      <c r="C63" s="19" t="s">
        <v>4</v>
      </c>
      <c r="D63" s="18" t="s">
        <v>5</v>
      </c>
      <c r="E63" s="20" t="s">
        <v>6</v>
      </c>
      <c r="F63" s="21" t="s">
        <v>7</v>
      </c>
      <c r="G63" s="22" t="s">
        <v>8</v>
      </c>
      <c r="H63" s="23" t="s">
        <v>9</v>
      </c>
      <c r="I63" s="24" t="s">
        <v>10</v>
      </c>
      <c r="J63" s="25" t="s">
        <v>11</v>
      </c>
      <c r="K63" s="16"/>
      <c r="L63" s="10"/>
    </row>
    <row r="64" spans="1:12" s="17" customFormat="1" ht="12">
      <c r="A64" s="125" t="s">
        <v>12</v>
      </c>
      <c r="B64" s="217" t="s">
        <v>87</v>
      </c>
      <c r="C64" s="218"/>
      <c r="D64" s="125" t="s">
        <v>14</v>
      </c>
      <c r="E64" s="31">
        <v>3</v>
      </c>
      <c r="F64" s="219"/>
      <c r="G64" s="222"/>
      <c r="H64" s="220"/>
      <c r="I64" s="221"/>
      <c r="J64" s="221"/>
      <c r="K64" s="16"/>
      <c r="L64" s="10"/>
    </row>
    <row r="65" spans="1:12" s="17" customFormat="1" ht="12">
      <c r="A65" s="125" t="s">
        <v>15</v>
      </c>
      <c r="B65" s="217" t="s">
        <v>88</v>
      </c>
      <c r="C65" s="218"/>
      <c r="D65" s="125" t="s">
        <v>14</v>
      </c>
      <c r="E65" s="31">
        <v>3</v>
      </c>
      <c r="F65" s="219"/>
      <c r="G65" s="222"/>
      <c r="H65" s="220"/>
      <c r="I65" s="221"/>
      <c r="J65" s="221"/>
      <c r="K65" s="16"/>
      <c r="L65" s="10"/>
    </row>
    <row r="66" spans="1:12" s="17" customFormat="1" ht="12">
      <c r="A66" s="10"/>
      <c r="B66" s="113"/>
      <c r="C66" s="10"/>
      <c r="D66" s="10"/>
      <c r="E66" s="10"/>
      <c r="F66" s="348" t="s">
        <v>21</v>
      </c>
      <c r="G66" s="351"/>
      <c r="H66" s="34">
        <f>SUM(H64:H65)</f>
        <v>0</v>
      </c>
      <c r="I66" s="35">
        <f>SUM(I64:I65)</f>
        <v>0</v>
      </c>
      <c r="J66" s="35">
        <f>SUM(J64:J65)</f>
        <v>0</v>
      </c>
      <c r="K66" s="16"/>
      <c r="L66" s="10"/>
    </row>
    <row r="67" spans="1:12" s="17" customFormat="1" ht="12">
      <c r="A67" s="10"/>
      <c r="B67" s="113"/>
      <c r="C67" s="10"/>
      <c r="D67" s="10"/>
      <c r="E67" s="10"/>
      <c r="F67" s="12"/>
      <c r="G67" s="54"/>
      <c r="H67" s="15"/>
      <c r="J67" s="16"/>
      <c r="K67" s="16"/>
      <c r="L67" s="10"/>
    </row>
    <row r="68" spans="1:13" s="26" customFormat="1" ht="12.75">
      <c r="A68" s="10"/>
      <c r="B68" s="118" t="s">
        <v>90</v>
      </c>
      <c r="C68" s="76"/>
      <c r="D68" s="10"/>
      <c r="E68" s="12"/>
      <c r="F68" s="13"/>
      <c r="G68" s="14"/>
      <c r="H68" s="15"/>
      <c r="I68" s="16"/>
      <c r="J68" s="10"/>
      <c r="K68" s="10"/>
      <c r="M68" s="119"/>
    </row>
    <row r="69" spans="1:13" s="26" customFormat="1" ht="22.5">
      <c r="A69" s="18" t="s">
        <v>2</v>
      </c>
      <c r="B69" s="18" t="s">
        <v>3</v>
      </c>
      <c r="C69" s="19" t="s">
        <v>4</v>
      </c>
      <c r="D69" s="18" t="s">
        <v>5</v>
      </c>
      <c r="E69" s="20" t="s">
        <v>6</v>
      </c>
      <c r="F69" s="21" t="s">
        <v>7</v>
      </c>
      <c r="G69" s="22" t="s">
        <v>8</v>
      </c>
      <c r="H69" s="23" t="s">
        <v>9</v>
      </c>
      <c r="I69" s="24" t="s">
        <v>10</v>
      </c>
      <c r="J69" s="25" t="s">
        <v>11</v>
      </c>
      <c r="K69" s="10"/>
      <c r="M69" s="119"/>
    </row>
    <row r="70" spans="1:13" s="26" customFormat="1" ht="12.75">
      <c r="A70" s="27" t="s">
        <v>12</v>
      </c>
      <c r="B70" s="74" t="s">
        <v>61</v>
      </c>
      <c r="C70" s="75"/>
      <c r="D70" s="27" t="s">
        <v>14</v>
      </c>
      <c r="E70" s="31">
        <v>3</v>
      </c>
      <c r="F70" s="32"/>
      <c r="G70" s="33"/>
      <c r="H70" s="34"/>
      <c r="I70" s="35"/>
      <c r="J70" s="35"/>
      <c r="K70" s="10"/>
      <c r="M70" s="119"/>
    </row>
    <row r="71" spans="1:13" s="26" customFormat="1" ht="12.75">
      <c r="A71" s="10"/>
      <c r="B71" s="10"/>
      <c r="C71" s="10"/>
      <c r="D71" s="10"/>
      <c r="E71" s="12"/>
      <c r="F71" s="337" t="s">
        <v>21</v>
      </c>
      <c r="G71" s="337"/>
      <c r="H71" s="34">
        <f>SUM(H69:H70)</f>
        <v>0</v>
      </c>
      <c r="I71" s="35">
        <f>SUM(I69:I70)</f>
        <v>0</v>
      </c>
      <c r="J71" s="35">
        <f>SUM(J69:J70)</f>
        <v>0</v>
      </c>
      <c r="K71" s="10"/>
      <c r="M71" s="119"/>
    </row>
    <row r="72" spans="1:10" s="26" customFormat="1" ht="12.75">
      <c r="A72" s="120"/>
      <c r="B72" s="120"/>
      <c r="C72" s="120"/>
      <c r="E72" s="121"/>
      <c r="F72" s="122"/>
      <c r="G72" s="123"/>
      <c r="H72" s="15"/>
      <c r="I72" s="124"/>
      <c r="J72" s="120"/>
    </row>
    <row r="73" spans="1:13" s="26" customFormat="1" ht="12.75">
      <c r="A73" s="10"/>
      <c r="B73" s="118" t="s">
        <v>91</v>
      </c>
      <c r="C73" s="76"/>
      <c r="D73" s="10"/>
      <c r="E73" s="12"/>
      <c r="F73" s="13"/>
      <c r="G73" s="14"/>
      <c r="H73" s="15"/>
      <c r="I73" s="16"/>
      <c r="J73" s="10"/>
      <c r="K73" s="10"/>
      <c r="M73" s="119"/>
    </row>
    <row r="74" spans="1:13" s="26" customFormat="1" ht="22.5">
      <c r="A74" s="18" t="s">
        <v>2</v>
      </c>
      <c r="B74" s="18" t="s">
        <v>3</v>
      </c>
      <c r="C74" s="19" t="s">
        <v>4</v>
      </c>
      <c r="D74" s="18" t="s">
        <v>5</v>
      </c>
      <c r="E74" s="20" t="s">
        <v>6</v>
      </c>
      <c r="F74" s="21" t="s">
        <v>7</v>
      </c>
      <c r="G74" s="22" t="s">
        <v>8</v>
      </c>
      <c r="H74" s="23" t="s">
        <v>9</v>
      </c>
      <c r="I74" s="24" t="s">
        <v>10</v>
      </c>
      <c r="J74" s="25" t="s">
        <v>11</v>
      </c>
      <c r="K74" s="10"/>
      <c r="M74" s="119"/>
    </row>
    <row r="75" spans="1:13" s="26" customFormat="1" ht="12.75">
      <c r="A75" s="27" t="s">
        <v>12</v>
      </c>
      <c r="B75" s="74" t="s">
        <v>62</v>
      </c>
      <c r="C75" s="125"/>
      <c r="D75" s="125" t="s">
        <v>63</v>
      </c>
      <c r="E75" s="31">
        <v>60</v>
      </c>
      <c r="F75" s="32"/>
      <c r="G75" s="33"/>
      <c r="H75" s="34"/>
      <c r="I75" s="35"/>
      <c r="J75" s="35"/>
      <c r="K75" s="10"/>
      <c r="M75" s="119"/>
    </row>
    <row r="76" spans="1:13" s="26" customFormat="1" ht="12.75">
      <c r="A76" s="10"/>
      <c r="B76" s="113"/>
      <c r="C76" s="126"/>
      <c r="D76" s="126"/>
      <c r="E76" s="12"/>
      <c r="F76" s="337" t="s">
        <v>21</v>
      </c>
      <c r="G76" s="337"/>
      <c r="H76" s="34">
        <f>SUM(H74:H75)</f>
        <v>0</v>
      </c>
      <c r="I76" s="35">
        <f>SUM(I74:I75)</f>
        <v>0</v>
      </c>
      <c r="J76" s="35">
        <f>SUM(J74:J75)</f>
        <v>0</v>
      </c>
      <c r="K76" s="10"/>
      <c r="M76" s="119"/>
    </row>
    <row r="77" spans="1:13" s="26" customFormat="1" ht="12.75">
      <c r="A77" s="10"/>
      <c r="B77" s="113"/>
      <c r="C77" s="126"/>
      <c r="D77" s="126"/>
      <c r="E77" s="12"/>
      <c r="F77" s="127"/>
      <c r="G77" s="127"/>
      <c r="H77" s="15"/>
      <c r="I77" s="16"/>
      <c r="J77" s="16"/>
      <c r="K77" s="10"/>
      <c r="M77" s="119"/>
    </row>
    <row r="78" spans="1:13" s="26" customFormat="1" ht="12.75">
      <c r="A78" s="10"/>
      <c r="B78" s="118" t="s">
        <v>92</v>
      </c>
      <c r="C78" s="76"/>
      <c r="D78" s="10"/>
      <c r="E78" s="12"/>
      <c r="F78" s="13"/>
      <c r="G78" s="14"/>
      <c r="I78" s="16"/>
      <c r="J78" s="10"/>
      <c r="K78" s="10"/>
      <c r="M78" s="119"/>
    </row>
    <row r="79" spans="1:13" s="26" customFormat="1" ht="22.5">
      <c r="A79" s="18" t="s">
        <v>2</v>
      </c>
      <c r="B79" s="18" t="s">
        <v>3</v>
      </c>
      <c r="C79" s="19" t="s">
        <v>4</v>
      </c>
      <c r="D79" s="18" t="s">
        <v>5</v>
      </c>
      <c r="E79" s="20" t="s">
        <v>6</v>
      </c>
      <c r="F79" s="21" t="s">
        <v>7</v>
      </c>
      <c r="G79" s="22" t="s">
        <v>8</v>
      </c>
      <c r="H79" s="23" t="s">
        <v>9</v>
      </c>
      <c r="I79" s="24" t="s">
        <v>10</v>
      </c>
      <c r="J79" s="25" t="s">
        <v>11</v>
      </c>
      <c r="K79" s="10"/>
      <c r="M79" s="119"/>
    </row>
    <row r="80" spans="1:10" s="26" customFormat="1" ht="22.5">
      <c r="A80" s="27" t="s">
        <v>12</v>
      </c>
      <c r="B80" s="74" t="s">
        <v>104</v>
      </c>
      <c r="C80" s="75"/>
      <c r="D80" s="125" t="s">
        <v>14</v>
      </c>
      <c r="E80" s="31">
        <v>36</v>
      </c>
      <c r="F80" s="32"/>
      <c r="G80" s="33"/>
      <c r="H80" s="34"/>
      <c r="I80" s="35"/>
      <c r="J80" s="35"/>
    </row>
    <row r="81" spans="1:10" s="26" customFormat="1" ht="12.75">
      <c r="A81" s="120"/>
      <c r="B81" s="120"/>
      <c r="C81" s="120"/>
      <c r="E81" s="121"/>
      <c r="F81" s="349" t="s">
        <v>21</v>
      </c>
      <c r="G81" s="349"/>
      <c r="H81" s="128">
        <f>SUM(H80)</f>
        <v>0</v>
      </c>
      <c r="I81" s="128">
        <f>SUM(I80)</f>
        <v>0</v>
      </c>
      <c r="J81" s="128">
        <f>SUM(J80)</f>
        <v>0</v>
      </c>
    </row>
    <row r="82" spans="1:10" s="26" customFormat="1" ht="12.75">
      <c r="A82" s="120"/>
      <c r="B82" s="120"/>
      <c r="C82" s="120"/>
      <c r="E82" s="121"/>
      <c r="F82" s="122"/>
      <c r="G82" s="123"/>
      <c r="H82" s="15"/>
      <c r="I82" s="124"/>
      <c r="J82" s="120"/>
    </row>
    <row r="83" spans="1:13" s="26" customFormat="1" ht="12.75">
      <c r="A83" s="10"/>
      <c r="B83" s="118" t="s">
        <v>93</v>
      </c>
      <c r="C83" s="76"/>
      <c r="D83" s="10"/>
      <c r="E83" s="12"/>
      <c r="F83" s="13"/>
      <c r="G83" s="14"/>
      <c r="H83" s="15"/>
      <c r="I83" s="16"/>
      <c r="J83" s="10"/>
      <c r="K83" s="10"/>
      <c r="M83" s="119"/>
    </row>
    <row r="84" spans="1:13" s="26" customFormat="1" ht="22.5">
      <c r="A84" s="18" t="s">
        <v>2</v>
      </c>
      <c r="B84" s="18" t="s">
        <v>3</v>
      </c>
      <c r="C84" s="19" t="s">
        <v>4</v>
      </c>
      <c r="D84" s="18" t="s">
        <v>5</v>
      </c>
      <c r="E84" s="20" t="s">
        <v>6</v>
      </c>
      <c r="F84" s="21" t="s">
        <v>7</v>
      </c>
      <c r="G84" s="22" t="s">
        <v>8</v>
      </c>
      <c r="H84" s="23" t="s">
        <v>9</v>
      </c>
      <c r="I84" s="24" t="s">
        <v>10</v>
      </c>
      <c r="J84" s="25" t="s">
        <v>11</v>
      </c>
      <c r="K84" s="10"/>
      <c r="M84" s="119"/>
    </row>
    <row r="85" spans="1:10" ht="22.5">
      <c r="A85" s="129" t="s">
        <v>12</v>
      </c>
      <c r="B85" s="130" t="s">
        <v>64</v>
      </c>
      <c r="C85" s="129"/>
      <c r="D85" s="129" t="s">
        <v>65</v>
      </c>
      <c r="E85" s="27">
        <v>50</v>
      </c>
      <c r="F85" s="131"/>
      <c r="G85" s="132"/>
      <c r="H85" s="131"/>
      <c r="I85" s="131"/>
      <c r="J85" s="131"/>
    </row>
    <row r="86" spans="1:10" ht="12" customHeight="1">
      <c r="A86" s="129" t="s">
        <v>15</v>
      </c>
      <c r="B86" s="207" t="s">
        <v>78</v>
      </c>
      <c r="C86" s="129"/>
      <c r="D86" s="129" t="s">
        <v>14</v>
      </c>
      <c r="E86" s="206">
        <v>10</v>
      </c>
      <c r="F86" s="131"/>
      <c r="G86" s="132"/>
      <c r="H86" s="131"/>
      <c r="I86" s="131"/>
      <c r="J86" s="131"/>
    </row>
    <row r="87" spans="1:10" ht="13.5" customHeight="1">
      <c r="A87" s="129" t="s">
        <v>17</v>
      </c>
      <c r="B87" s="207" t="s">
        <v>79</v>
      </c>
      <c r="C87" s="129"/>
      <c r="D87" s="129" t="s">
        <v>14</v>
      </c>
      <c r="E87" s="206">
        <v>10</v>
      </c>
      <c r="F87" s="131"/>
      <c r="G87" s="132"/>
      <c r="H87" s="131"/>
      <c r="I87" s="131"/>
      <c r="J87" s="131"/>
    </row>
    <row r="88" spans="1:10" ht="12.75" customHeight="1">
      <c r="A88" s="129" t="s">
        <v>19</v>
      </c>
      <c r="B88" s="207" t="s">
        <v>80</v>
      </c>
      <c r="C88" s="129"/>
      <c r="D88" s="129" t="s">
        <v>14</v>
      </c>
      <c r="E88" s="206">
        <v>10</v>
      </c>
      <c r="F88" s="131"/>
      <c r="G88" s="132"/>
      <c r="H88" s="131"/>
      <c r="I88" s="131"/>
      <c r="J88" s="131"/>
    </row>
    <row r="89" spans="1:10" ht="12.75">
      <c r="A89" s="129" t="s">
        <v>29</v>
      </c>
      <c r="B89" s="207" t="s">
        <v>81</v>
      </c>
      <c r="C89" s="129"/>
      <c r="D89" s="129" t="s">
        <v>14</v>
      </c>
      <c r="E89" s="206">
        <v>10</v>
      </c>
      <c r="F89" s="131"/>
      <c r="G89" s="132"/>
      <c r="H89" s="131"/>
      <c r="I89" s="131"/>
      <c r="J89" s="131"/>
    </row>
    <row r="90" spans="1:10" ht="12.75">
      <c r="A90" s="129" t="s">
        <v>31</v>
      </c>
      <c r="B90" s="207" t="s">
        <v>82</v>
      </c>
      <c r="C90" s="129"/>
      <c r="D90" s="129" t="s">
        <v>14</v>
      </c>
      <c r="E90" s="206">
        <v>10</v>
      </c>
      <c r="F90" s="131"/>
      <c r="G90" s="132"/>
      <c r="H90" s="131"/>
      <c r="I90" s="131"/>
      <c r="J90" s="131"/>
    </row>
    <row r="91" spans="1:10" ht="12.75">
      <c r="A91" s="129" t="s">
        <v>33</v>
      </c>
      <c r="B91" s="207" t="s">
        <v>83</v>
      </c>
      <c r="C91" s="129"/>
      <c r="D91" s="129" t="s">
        <v>14</v>
      </c>
      <c r="E91" s="206">
        <v>5</v>
      </c>
      <c r="F91" s="131"/>
      <c r="G91" s="132"/>
      <c r="H91" s="131"/>
      <c r="I91" s="131"/>
      <c r="J91" s="131"/>
    </row>
    <row r="92" spans="1:10" ht="12.75">
      <c r="A92" s="129" t="s">
        <v>35</v>
      </c>
      <c r="B92" s="207" t="s">
        <v>84</v>
      </c>
      <c r="C92" s="129"/>
      <c r="D92" s="129" t="s">
        <v>14</v>
      </c>
      <c r="E92" s="206">
        <v>10</v>
      </c>
      <c r="F92" s="131"/>
      <c r="G92" s="132"/>
      <c r="H92" s="131"/>
      <c r="I92" s="131"/>
      <c r="J92" s="131"/>
    </row>
    <row r="93" spans="1:10" ht="12.75">
      <c r="A93" s="129" t="s">
        <v>37</v>
      </c>
      <c r="B93" s="207" t="s">
        <v>85</v>
      </c>
      <c r="C93" s="129"/>
      <c r="D93" s="129" t="s">
        <v>14</v>
      </c>
      <c r="E93" s="206">
        <v>10</v>
      </c>
      <c r="F93" s="131"/>
      <c r="G93" s="132"/>
      <c r="H93" s="131"/>
      <c r="I93" s="131"/>
      <c r="J93" s="131"/>
    </row>
    <row r="94" spans="1:10" ht="12.75">
      <c r="A94" s="129" t="s">
        <v>39</v>
      </c>
      <c r="B94" s="207" t="s">
        <v>86</v>
      </c>
      <c r="C94" s="129"/>
      <c r="D94" s="129" t="s">
        <v>14</v>
      </c>
      <c r="E94" s="206">
        <v>5</v>
      </c>
      <c r="F94" s="131"/>
      <c r="G94" s="132"/>
      <c r="H94" s="131"/>
      <c r="I94" s="131"/>
      <c r="J94" s="131"/>
    </row>
    <row r="95" spans="1:10" ht="12.75">
      <c r="A95" s="129" t="s">
        <v>41</v>
      </c>
      <c r="B95" s="207" t="s">
        <v>125</v>
      </c>
      <c r="C95" s="129"/>
      <c r="D95" s="129" t="s">
        <v>14</v>
      </c>
      <c r="E95" s="244">
        <v>12</v>
      </c>
      <c r="F95" s="131"/>
      <c r="G95" s="132"/>
      <c r="H95" s="131"/>
      <c r="I95" s="131"/>
      <c r="J95" s="131"/>
    </row>
    <row r="96" spans="1:10" ht="12.75">
      <c r="A96" s="2"/>
      <c r="B96" s="134"/>
      <c r="C96" s="2"/>
      <c r="D96" s="2"/>
      <c r="E96" s="2"/>
      <c r="F96" s="338" t="s">
        <v>21</v>
      </c>
      <c r="G96" s="339"/>
      <c r="H96" s="243">
        <f>SUM(H85:H95)</f>
        <v>0</v>
      </c>
      <c r="I96" s="243">
        <f>SUM(I85:I95)</f>
        <v>0</v>
      </c>
      <c r="J96" s="243">
        <f>SUM(J85:J95)</f>
        <v>0</v>
      </c>
    </row>
    <row r="97" spans="1:10" ht="12.75">
      <c r="A97" s="2"/>
      <c r="B97" s="134"/>
      <c r="C97" s="2"/>
      <c r="D97" s="2"/>
      <c r="E97" s="2"/>
      <c r="F97" s="135"/>
      <c r="G97" s="136"/>
      <c r="H97" s="135"/>
      <c r="I97" s="135"/>
      <c r="J97" s="135"/>
    </row>
    <row r="98" spans="1:10" ht="12.75">
      <c r="A98" s="10"/>
      <c r="B98" s="118" t="s">
        <v>94</v>
      </c>
      <c r="C98" s="76"/>
      <c r="D98" s="10"/>
      <c r="E98" s="12"/>
      <c r="F98" s="13"/>
      <c r="G98" s="14"/>
      <c r="H98" s="15"/>
      <c r="I98" s="16"/>
      <c r="J98" s="10"/>
    </row>
    <row r="99" spans="1:10" ht="22.5">
      <c r="A99" s="18" t="s">
        <v>2</v>
      </c>
      <c r="B99" s="18" t="s">
        <v>3</v>
      </c>
      <c r="C99" s="19" t="s">
        <v>4</v>
      </c>
      <c r="D99" s="18" t="s">
        <v>5</v>
      </c>
      <c r="E99" s="20" t="s">
        <v>6</v>
      </c>
      <c r="F99" s="21" t="s">
        <v>7</v>
      </c>
      <c r="G99" s="22" t="s">
        <v>8</v>
      </c>
      <c r="H99" s="23" t="s">
        <v>9</v>
      </c>
      <c r="I99" s="24" t="s">
        <v>10</v>
      </c>
      <c r="J99" s="25" t="s">
        <v>11</v>
      </c>
    </row>
    <row r="100" spans="1:10" ht="33.75">
      <c r="A100" s="129" t="s">
        <v>12</v>
      </c>
      <c r="B100" s="108" t="s">
        <v>77</v>
      </c>
      <c r="C100" s="129"/>
      <c r="D100" s="129" t="s">
        <v>65</v>
      </c>
      <c r="E100" s="129">
        <v>2</v>
      </c>
      <c r="F100" s="131"/>
      <c r="G100" s="132"/>
      <c r="H100" s="131"/>
      <c r="I100" s="131"/>
      <c r="J100" s="131"/>
    </row>
    <row r="101" spans="1:10" ht="12.75">
      <c r="A101" s="2"/>
      <c r="B101" s="113"/>
      <c r="C101" s="2"/>
      <c r="D101" s="2"/>
      <c r="E101" s="2"/>
      <c r="F101" s="340" t="s">
        <v>21</v>
      </c>
      <c r="G101" s="341"/>
      <c r="H101" s="131">
        <f>SUM(H99:H100)</f>
        <v>0</v>
      </c>
      <c r="I101" s="131">
        <f>SUM(I99:I100)</f>
        <v>0</v>
      </c>
      <c r="J101" s="131">
        <f>SUM(J99:J100)</f>
        <v>0</v>
      </c>
    </row>
    <row r="102" spans="1:10" ht="12.75">
      <c r="A102" s="2"/>
      <c r="B102" s="113"/>
      <c r="C102" s="2"/>
      <c r="D102" s="2"/>
      <c r="E102" s="2"/>
      <c r="F102" s="135"/>
      <c r="G102" s="136"/>
      <c r="H102" s="138"/>
      <c r="I102" s="135"/>
      <c r="J102" s="135"/>
    </row>
    <row r="103" spans="1:10" ht="12.75">
      <c r="A103" s="10"/>
      <c r="B103" s="118" t="s">
        <v>95</v>
      </c>
      <c r="C103" s="76"/>
      <c r="D103" s="10"/>
      <c r="E103" s="12"/>
      <c r="F103" s="13"/>
      <c r="G103" s="14"/>
      <c r="H103" s="15"/>
      <c r="I103" s="16"/>
      <c r="J103" s="10"/>
    </row>
    <row r="104" spans="1:10" ht="22.5">
      <c r="A104" s="18" t="s">
        <v>2</v>
      </c>
      <c r="B104" s="18" t="s">
        <v>3</v>
      </c>
      <c r="C104" s="19" t="s">
        <v>4</v>
      </c>
      <c r="D104" s="18" t="s">
        <v>5</v>
      </c>
      <c r="E104" s="20" t="s">
        <v>6</v>
      </c>
      <c r="F104" s="21" t="s">
        <v>7</v>
      </c>
      <c r="G104" s="22" t="s">
        <v>8</v>
      </c>
      <c r="H104" s="23" t="s">
        <v>9</v>
      </c>
      <c r="I104" s="24" t="s">
        <v>10</v>
      </c>
      <c r="J104" s="25" t="s">
        <v>11</v>
      </c>
    </row>
    <row r="105" spans="1:10" ht="22.5">
      <c r="A105" s="129" t="s">
        <v>12</v>
      </c>
      <c r="B105" s="130" t="s">
        <v>66</v>
      </c>
      <c r="C105" s="129"/>
      <c r="D105" s="129" t="s">
        <v>65</v>
      </c>
      <c r="E105" s="129">
        <v>2</v>
      </c>
      <c r="F105" s="131"/>
      <c r="G105" s="129"/>
      <c r="H105" s="131"/>
      <c r="I105" s="131"/>
      <c r="J105" s="131"/>
    </row>
    <row r="106" spans="6:10" ht="12.75">
      <c r="F106" s="340" t="s">
        <v>21</v>
      </c>
      <c r="G106" s="341"/>
      <c r="H106" s="131">
        <f>SUM(H104:H105)</f>
        <v>0</v>
      </c>
      <c r="I106" s="131">
        <f>SUM(I104:I105)</f>
        <v>0</v>
      </c>
      <c r="J106" s="131">
        <f>SUM(J104:J105)</f>
        <v>0</v>
      </c>
    </row>
    <row r="107" spans="6:8" ht="12.75">
      <c r="F107" s="137"/>
      <c r="G107" s="137"/>
      <c r="H107" s="138"/>
    </row>
    <row r="108" spans="1:12" s="143" customFormat="1" ht="11.25">
      <c r="A108" s="139"/>
      <c r="B108" s="140" t="s">
        <v>96</v>
      </c>
      <c r="C108" s="140"/>
      <c r="D108" s="139"/>
      <c r="E108" s="139"/>
      <c r="F108" s="141"/>
      <c r="G108" s="142"/>
      <c r="I108" s="138"/>
      <c r="J108" s="138"/>
      <c r="K108" s="138"/>
      <c r="L108" s="10"/>
    </row>
    <row r="109" spans="1:12" s="143" customFormat="1" ht="22.5">
      <c r="A109" s="18" t="s">
        <v>2</v>
      </c>
      <c r="B109" s="18" t="s">
        <v>3</v>
      </c>
      <c r="C109" s="19" t="s">
        <v>4</v>
      </c>
      <c r="D109" s="18" t="s">
        <v>5</v>
      </c>
      <c r="E109" s="20" t="s">
        <v>6</v>
      </c>
      <c r="F109" s="21" t="s">
        <v>7</v>
      </c>
      <c r="G109" s="22" t="s">
        <v>8</v>
      </c>
      <c r="H109" s="23" t="s">
        <v>9</v>
      </c>
      <c r="I109" s="24" t="s">
        <v>10</v>
      </c>
      <c r="J109" s="144" t="s">
        <v>11</v>
      </c>
      <c r="K109" s="138"/>
      <c r="L109" s="10"/>
    </row>
    <row r="110" spans="1:11" s="143" customFormat="1" ht="11.25">
      <c r="A110" s="80" t="s">
        <v>12</v>
      </c>
      <c r="B110" s="78" t="s">
        <v>67</v>
      </c>
      <c r="C110" s="29"/>
      <c r="D110" s="81" t="s">
        <v>25</v>
      </c>
      <c r="E110" s="81">
        <v>5</v>
      </c>
      <c r="F110" s="145"/>
      <c r="G110" s="146"/>
      <c r="H110" s="147"/>
      <c r="I110" s="148"/>
      <c r="J110" s="147"/>
      <c r="K110" s="138"/>
    </row>
    <row r="111" spans="1:11" s="143" customFormat="1" ht="11.25">
      <c r="A111" s="139"/>
      <c r="B111" s="139"/>
      <c r="C111" s="149"/>
      <c r="D111" s="149"/>
      <c r="E111" s="150"/>
      <c r="F111" s="340" t="s">
        <v>21</v>
      </c>
      <c r="G111" s="341"/>
      <c r="H111" s="147">
        <f>SUM(H110)</f>
        <v>0</v>
      </c>
      <c r="I111" s="148">
        <f>SUM(I110)</f>
        <v>0</v>
      </c>
      <c r="J111" s="147">
        <f>SUM(J110)</f>
        <v>0</v>
      </c>
      <c r="K111" s="151"/>
    </row>
    <row r="112" spans="8:11" s="152" customFormat="1" ht="11.25">
      <c r="H112" s="153"/>
      <c r="K112" s="2"/>
    </row>
    <row r="113" spans="1:14" s="143" customFormat="1" ht="11.25">
      <c r="A113" s="139"/>
      <c r="B113" s="140" t="s">
        <v>97</v>
      </c>
      <c r="C113" s="140"/>
      <c r="D113" s="139"/>
      <c r="E113" s="139"/>
      <c r="F113" s="141"/>
      <c r="G113" s="154"/>
      <c r="H113" s="155"/>
      <c r="I113" s="155"/>
      <c r="J113" s="155"/>
      <c r="K113" s="138"/>
      <c r="L113" s="156"/>
      <c r="M113" s="156"/>
      <c r="N113" s="156"/>
    </row>
    <row r="114" spans="1:14" s="143" customFormat="1" ht="22.5">
      <c r="A114" s="18" t="s">
        <v>2</v>
      </c>
      <c r="B114" s="18" t="s">
        <v>3</v>
      </c>
      <c r="C114" s="19" t="s">
        <v>4</v>
      </c>
      <c r="D114" s="18" t="s">
        <v>5</v>
      </c>
      <c r="E114" s="20" t="s">
        <v>6</v>
      </c>
      <c r="F114" s="21" t="s">
        <v>7</v>
      </c>
      <c r="G114" s="22" t="s">
        <v>8</v>
      </c>
      <c r="H114" s="23" t="s">
        <v>9</v>
      </c>
      <c r="I114" s="24" t="s">
        <v>10</v>
      </c>
      <c r="J114" s="25" t="s">
        <v>11</v>
      </c>
      <c r="K114" s="138"/>
      <c r="L114" s="156"/>
      <c r="M114" s="156"/>
      <c r="N114" s="156"/>
    </row>
    <row r="115" spans="1:11" s="143" customFormat="1" ht="22.5">
      <c r="A115" s="80" t="s">
        <v>12</v>
      </c>
      <c r="B115" s="74" t="s">
        <v>68</v>
      </c>
      <c r="C115" s="157"/>
      <c r="D115" s="80" t="s">
        <v>14</v>
      </c>
      <c r="E115" s="80">
        <v>18</v>
      </c>
      <c r="F115" s="158"/>
      <c r="G115" s="159"/>
      <c r="H115" s="160"/>
      <c r="I115" s="160"/>
      <c r="J115" s="160"/>
      <c r="K115" s="138"/>
    </row>
    <row r="116" spans="1:11" s="143" customFormat="1" ht="11.25">
      <c r="A116" s="139"/>
      <c r="B116" s="139"/>
      <c r="C116" s="149"/>
      <c r="D116" s="149"/>
      <c r="E116" s="150"/>
      <c r="F116" s="340" t="s">
        <v>21</v>
      </c>
      <c r="G116" s="341"/>
      <c r="H116" s="160">
        <f>SUM(H115)</f>
        <v>0</v>
      </c>
      <c r="I116" s="160">
        <f>SUM(I115)</f>
        <v>0</v>
      </c>
      <c r="J116" s="160">
        <f>SUM(J115)</f>
        <v>0</v>
      </c>
      <c r="K116" s="151"/>
    </row>
    <row r="117" spans="1:11" s="143" customFormat="1" ht="11.25">
      <c r="A117" s="139"/>
      <c r="B117" s="139"/>
      <c r="C117" s="139"/>
      <c r="D117" s="139"/>
      <c r="E117" s="139"/>
      <c r="F117" s="161"/>
      <c r="G117" s="162"/>
      <c r="H117" s="162"/>
      <c r="I117" s="162"/>
      <c r="J117" s="162"/>
      <c r="K117" s="138"/>
    </row>
    <row r="118" spans="1:11" s="312" customFormat="1" ht="11.25">
      <c r="A118" s="306"/>
      <c r="B118" s="307" t="s">
        <v>98</v>
      </c>
      <c r="C118" s="307"/>
      <c r="D118" s="306"/>
      <c r="E118" s="306"/>
      <c r="F118" s="308"/>
      <c r="G118" s="309"/>
      <c r="H118" s="310"/>
      <c r="I118" s="310"/>
      <c r="J118" s="310"/>
      <c r="K118" s="311"/>
    </row>
    <row r="119" spans="1:11" s="312" customFormat="1" ht="22.5">
      <c r="A119" s="263" t="s">
        <v>2</v>
      </c>
      <c r="B119" s="263" t="s">
        <v>3</v>
      </c>
      <c r="C119" s="264" t="s">
        <v>4</v>
      </c>
      <c r="D119" s="263" t="s">
        <v>5</v>
      </c>
      <c r="E119" s="265" t="s">
        <v>6</v>
      </c>
      <c r="F119" s="266" t="s">
        <v>7</v>
      </c>
      <c r="G119" s="267" t="s">
        <v>8</v>
      </c>
      <c r="H119" s="268" t="s">
        <v>9</v>
      </c>
      <c r="I119" s="269" t="s">
        <v>10</v>
      </c>
      <c r="J119" s="270" t="s">
        <v>11</v>
      </c>
      <c r="K119" s="311"/>
    </row>
    <row r="120" spans="1:11" s="312" customFormat="1" ht="22.5">
      <c r="A120" s="273" t="s">
        <v>12</v>
      </c>
      <c r="B120" s="313" t="s">
        <v>69</v>
      </c>
      <c r="C120" s="314"/>
      <c r="D120" s="273" t="s">
        <v>14</v>
      </c>
      <c r="E120" s="273">
        <v>50</v>
      </c>
      <c r="F120" s="315"/>
      <c r="G120" s="318"/>
      <c r="H120" s="319"/>
      <c r="I120" s="319"/>
      <c r="J120" s="319"/>
      <c r="K120" s="311"/>
    </row>
    <row r="121" spans="1:11" s="312" customFormat="1" ht="11.25">
      <c r="A121" s="306"/>
      <c r="B121" s="306"/>
      <c r="C121" s="320"/>
      <c r="D121" s="320"/>
      <c r="E121" s="321"/>
      <c r="F121" s="342" t="s">
        <v>21</v>
      </c>
      <c r="G121" s="343"/>
      <c r="H121" s="319">
        <f>SUM(H120)</f>
        <v>0</v>
      </c>
      <c r="I121" s="319">
        <f>SUM(I120)</f>
        <v>0</v>
      </c>
      <c r="J121" s="319">
        <f>SUM(J120)</f>
        <v>0</v>
      </c>
      <c r="K121" s="322"/>
    </row>
    <row r="122" s="152" customFormat="1" ht="11.25">
      <c r="H122" s="153"/>
    </row>
    <row r="123" ht="12.75">
      <c r="B123" s="140" t="s">
        <v>136</v>
      </c>
    </row>
    <row r="124" spans="1:10" ht="22.5">
      <c r="A124" s="18" t="s">
        <v>2</v>
      </c>
      <c r="B124" s="18" t="s">
        <v>3</v>
      </c>
      <c r="C124" s="19" t="s">
        <v>4</v>
      </c>
      <c r="D124" s="18" t="s">
        <v>5</v>
      </c>
      <c r="E124" s="20" t="s">
        <v>6</v>
      </c>
      <c r="F124" s="21" t="s">
        <v>7</v>
      </c>
      <c r="G124" s="22" t="s">
        <v>8</v>
      </c>
      <c r="H124" s="23" t="s">
        <v>9</v>
      </c>
      <c r="I124" s="24" t="s">
        <v>10</v>
      </c>
      <c r="J124" s="25" t="s">
        <v>11</v>
      </c>
    </row>
    <row r="125" spans="1:10" s="152" customFormat="1" ht="11.25">
      <c r="A125" s="129" t="s">
        <v>12</v>
      </c>
      <c r="B125" s="163" t="s">
        <v>70</v>
      </c>
      <c r="C125" s="129"/>
      <c r="D125" s="129" t="s">
        <v>14</v>
      </c>
      <c r="E125" s="129">
        <v>100</v>
      </c>
      <c r="F125" s="164"/>
      <c r="G125" s="165"/>
      <c r="H125" s="164"/>
      <c r="I125" s="164"/>
      <c r="J125" s="164"/>
    </row>
    <row r="126" spans="1:10" s="152" customFormat="1" ht="22.5">
      <c r="A126" s="129" t="s">
        <v>15</v>
      </c>
      <c r="B126" s="245" t="s">
        <v>126</v>
      </c>
      <c r="C126" s="129"/>
      <c r="D126" s="129" t="s">
        <v>14</v>
      </c>
      <c r="E126" s="129">
        <v>50</v>
      </c>
      <c r="F126" s="164"/>
      <c r="G126" s="165"/>
      <c r="H126" s="164"/>
      <c r="I126" s="164"/>
      <c r="J126" s="164"/>
    </row>
    <row r="127" spans="1:10" s="152" customFormat="1" ht="11.25">
      <c r="A127" s="129" t="s">
        <v>17</v>
      </c>
      <c r="B127" s="129" t="s">
        <v>124</v>
      </c>
      <c r="C127" s="129"/>
      <c r="D127" s="129" t="s">
        <v>14</v>
      </c>
      <c r="E127" s="129">
        <v>60</v>
      </c>
      <c r="F127" s="164"/>
      <c r="G127" s="165"/>
      <c r="H127" s="164"/>
      <c r="I127" s="164"/>
      <c r="J127" s="164"/>
    </row>
    <row r="128" spans="6:10" ht="12.75">
      <c r="F128" s="344" t="s">
        <v>21</v>
      </c>
      <c r="G128" s="345"/>
      <c r="H128" s="205">
        <f>SUM(H125:H127)</f>
        <v>0</v>
      </c>
      <c r="I128" s="205">
        <f>SUM(I125:I127)</f>
        <v>0</v>
      </c>
      <c r="J128" s="205">
        <f>SUM(J125:J127)</f>
        <v>0</v>
      </c>
    </row>
    <row r="129" ht="12.75">
      <c r="H129" s="166"/>
    </row>
    <row r="130" ht="12.75">
      <c r="B130" s="140" t="s">
        <v>99</v>
      </c>
    </row>
    <row r="131" spans="1:10" ht="22.5">
      <c r="A131" s="18" t="s">
        <v>2</v>
      </c>
      <c r="B131" s="18" t="s">
        <v>3</v>
      </c>
      <c r="C131" s="19" t="s">
        <v>4</v>
      </c>
      <c r="D131" s="18" t="s">
        <v>5</v>
      </c>
      <c r="E131" s="20" t="s">
        <v>6</v>
      </c>
      <c r="F131" s="21" t="s">
        <v>7</v>
      </c>
      <c r="G131" s="22" t="s">
        <v>8</v>
      </c>
      <c r="H131" s="23" t="s">
        <v>9</v>
      </c>
      <c r="I131" s="24" t="s">
        <v>10</v>
      </c>
      <c r="J131" s="25" t="s">
        <v>11</v>
      </c>
    </row>
    <row r="132" spans="1:10" s="152" customFormat="1" ht="11.25">
      <c r="A132" s="129" t="s">
        <v>12</v>
      </c>
      <c r="B132" s="163" t="s">
        <v>74</v>
      </c>
      <c r="C132" s="129"/>
      <c r="D132" s="129" t="s">
        <v>14</v>
      </c>
      <c r="E132" s="129">
        <v>250</v>
      </c>
      <c r="F132" s="164"/>
      <c r="G132" s="165"/>
      <c r="H132" s="164"/>
      <c r="I132" s="164"/>
      <c r="J132" s="164"/>
    </row>
    <row r="133" spans="6:10" ht="12.75">
      <c r="F133" s="346" t="s">
        <v>21</v>
      </c>
      <c r="G133" s="347"/>
      <c r="H133" s="164">
        <f>SUM(H132)</f>
        <v>0</v>
      </c>
      <c r="I133" s="164">
        <f>SUM(I132)</f>
        <v>0</v>
      </c>
      <c r="J133" s="164">
        <f>SUM(J132)</f>
        <v>0</v>
      </c>
    </row>
    <row r="134" ht="12.75">
      <c r="H134" s="166"/>
    </row>
    <row r="135" spans="1:12" s="176" customFormat="1" ht="12">
      <c r="A135" s="168"/>
      <c r="B135" s="85" t="s">
        <v>100</v>
      </c>
      <c r="C135" s="169"/>
      <c r="D135" s="169"/>
      <c r="E135" s="170"/>
      <c r="F135" s="171"/>
      <c r="G135" s="172"/>
      <c r="H135" s="173"/>
      <c r="I135" s="174"/>
      <c r="J135" s="175"/>
      <c r="K135" s="168"/>
      <c r="L135" s="168"/>
    </row>
    <row r="136" spans="1:12" s="185" customFormat="1" ht="22.5">
      <c r="A136" s="177" t="s">
        <v>2</v>
      </c>
      <c r="B136" s="177" t="s">
        <v>3</v>
      </c>
      <c r="C136" s="202" t="s">
        <v>4</v>
      </c>
      <c r="D136" s="177" t="s">
        <v>5</v>
      </c>
      <c r="E136" s="178" t="s">
        <v>6</v>
      </c>
      <c r="F136" s="179" t="s">
        <v>7</v>
      </c>
      <c r="G136" s="180" t="s">
        <v>8</v>
      </c>
      <c r="H136" s="181" t="s">
        <v>9</v>
      </c>
      <c r="I136" s="182" t="s">
        <v>10</v>
      </c>
      <c r="J136" s="183" t="s">
        <v>11</v>
      </c>
      <c r="L136" s="184"/>
    </row>
    <row r="137" spans="1:12" s="194" customFormat="1" ht="56.25">
      <c r="A137" s="186" t="s">
        <v>12</v>
      </c>
      <c r="B137" s="187" t="s">
        <v>108</v>
      </c>
      <c r="C137" s="203"/>
      <c r="D137" s="188" t="s">
        <v>14</v>
      </c>
      <c r="E137" s="189">
        <v>60</v>
      </c>
      <c r="F137" s="208"/>
      <c r="G137" s="190"/>
      <c r="H137" s="191"/>
      <c r="I137" s="192"/>
      <c r="J137" s="192"/>
      <c r="L137" s="193"/>
    </row>
    <row r="138" spans="1:12" s="194" customFormat="1" ht="56.25">
      <c r="A138" s="186" t="s">
        <v>15</v>
      </c>
      <c r="B138" s="187" t="s">
        <v>109</v>
      </c>
      <c r="C138" s="203"/>
      <c r="D138" s="188" t="s">
        <v>14</v>
      </c>
      <c r="E138" s="189">
        <v>60</v>
      </c>
      <c r="F138" s="208"/>
      <c r="G138" s="190"/>
      <c r="H138" s="191"/>
      <c r="I138" s="192"/>
      <c r="J138" s="192"/>
      <c r="L138" s="193"/>
    </row>
    <row r="139" spans="1:12" s="194" customFormat="1" ht="12">
      <c r="A139" s="193"/>
      <c r="B139" s="195"/>
      <c r="C139" s="196"/>
      <c r="D139" s="197"/>
      <c r="E139" s="198"/>
      <c r="F139" s="209" t="s">
        <v>21</v>
      </c>
      <c r="G139" s="204"/>
      <c r="H139" s="191">
        <f>SUM(H137:H138)</f>
        <v>0</v>
      </c>
      <c r="I139" s="192">
        <f>SUM(I137:I138)</f>
        <v>0</v>
      </c>
      <c r="J139" s="192">
        <f>SUM(J137:J138)</f>
        <v>0</v>
      </c>
      <c r="L139" s="193"/>
    </row>
    <row r="140" spans="1:12" s="194" customFormat="1" ht="12">
      <c r="A140" s="193"/>
      <c r="B140" s="195"/>
      <c r="C140" s="196"/>
      <c r="D140" s="197"/>
      <c r="E140" s="198"/>
      <c r="F140" s="210"/>
      <c r="G140" s="199"/>
      <c r="H140" s="200"/>
      <c r="I140" s="201"/>
      <c r="J140" s="201"/>
      <c r="L140" s="193"/>
    </row>
    <row r="141" spans="1:12" s="176" customFormat="1" ht="12">
      <c r="A141" s="168"/>
      <c r="B141" s="85" t="s">
        <v>101</v>
      </c>
      <c r="C141" s="169"/>
      <c r="D141" s="169"/>
      <c r="E141" s="170"/>
      <c r="F141" s="211"/>
      <c r="G141" s="172"/>
      <c r="H141" s="173"/>
      <c r="I141" s="174"/>
      <c r="J141" s="175"/>
      <c r="K141" s="168"/>
      <c r="L141" s="168"/>
    </row>
    <row r="142" spans="1:12" s="185" customFormat="1" ht="22.5">
      <c r="A142" s="177" t="s">
        <v>2</v>
      </c>
      <c r="B142" s="177" t="s">
        <v>3</v>
      </c>
      <c r="C142" s="202" t="s">
        <v>4</v>
      </c>
      <c r="D142" s="177" t="s">
        <v>5</v>
      </c>
      <c r="E142" s="178" t="s">
        <v>6</v>
      </c>
      <c r="F142" s="212" t="s">
        <v>7</v>
      </c>
      <c r="G142" s="180" t="s">
        <v>8</v>
      </c>
      <c r="H142" s="181" t="s">
        <v>9</v>
      </c>
      <c r="I142" s="182" t="s">
        <v>10</v>
      </c>
      <c r="J142" s="183" t="s">
        <v>11</v>
      </c>
      <c r="L142" s="184"/>
    </row>
    <row r="143" spans="1:12" s="194" customFormat="1" ht="22.5">
      <c r="A143" s="186" t="s">
        <v>12</v>
      </c>
      <c r="B143" s="187" t="s">
        <v>76</v>
      </c>
      <c r="C143" s="203"/>
      <c r="D143" s="188" t="s">
        <v>75</v>
      </c>
      <c r="E143" s="189">
        <v>1</v>
      </c>
      <c r="F143" s="208"/>
      <c r="G143" s="190"/>
      <c r="H143" s="191"/>
      <c r="I143" s="192"/>
      <c r="J143" s="192"/>
      <c r="L143" s="193"/>
    </row>
    <row r="144" spans="1:12" s="194" customFormat="1" ht="12">
      <c r="A144" s="193"/>
      <c r="B144" s="195"/>
      <c r="C144" s="196"/>
      <c r="D144" s="197"/>
      <c r="E144" s="198"/>
      <c r="F144" s="204" t="s">
        <v>21</v>
      </c>
      <c r="G144" s="204"/>
      <c r="H144" s="191">
        <f>SUM(H143:H143)</f>
        <v>0</v>
      </c>
      <c r="I144" s="192">
        <f>SUM(I143:I143)</f>
        <v>0</v>
      </c>
      <c r="J144" s="192">
        <f>SUM(J143:J143)</f>
        <v>0</v>
      </c>
      <c r="L144" s="193"/>
    </row>
    <row r="145" spans="1:12" s="194" customFormat="1" ht="12">
      <c r="A145" s="193"/>
      <c r="B145" s="195"/>
      <c r="C145" s="196"/>
      <c r="D145" s="197"/>
      <c r="E145" s="198"/>
      <c r="F145" s="199"/>
      <c r="G145" s="199"/>
      <c r="H145" s="200"/>
      <c r="I145" s="201"/>
      <c r="J145" s="201"/>
      <c r="L145" s="193"/>
    </row>
    <row r="146" spans="1:12" s="194" customFormat="1" ht="12">
      <c r="A146" s="168"/>
      <c r="B146" s="85" t="s">
        <v>105</v>
      </c>
      <c r="C146" s="169"/>
      <c r="D146" s="169"/>
      <c r="E146" s="170"/>
      <c r="F146" s="211"/>
      <c r="G146" s="172"/>
      <c r="H146" s="173"/>
      <c r="I146" s="174"/>
      <c r="J146" s="175"/>
      <c r="L146" s="193"/>
    </row>
    <row r="147" spans="1:12" s="194" customFormat="1" ht="22.5">
      <c r="A147" s="177" t="s">
        <v>2</v>
      </c>
      <c r="B147" s="177" t="s">
        <v>3</v>
      </c>
      <c r="C147" s="202" t="s">
        <v>4</v>
      </c>
      <c r="D147" s="177" t="s">
        <v>5</v>
      </c>
      <c r="E147" s="178" t="s">
        <v>6</v>
      </c>
      <c r="F147" s="212" t="s">
        <v>7</v>
      </c>
      <c r="G147" s="180" t="s">
        <v>8</v>
      </c>
      <c r="H147" s="181" t="s">
        <v>9</v>
      </c>
      <c r="I147" s="182" t="s">
        <v>10</v>
      </c>
      <c r="J147" s="183" t="s">
        <v>11</v>
      </c>
      <c r="L147" s="193"/>
    </row>
    <row r="148" spans="1:12" s="194" customFormat="1" ht="12">
      <c r="A148" s="186" t="s">
        <v>12</v>
      </c>
      <c r="B148" s="187" t="s">
        <v>106</v>
      </c>
      <c r="C148" s="203"/>
      <c r="D148" s="188" t="s">
        <v>14</v>
      </c>
      <c r="E148" s="189">
        <v>12</v>
      </c>
      <c r="F148" s="208"/>
      <c r="G148" s="190"/>
      <c r="H148" s="191"/>
      <c r="I148" s="192"/>
      <c r="J148" s="192"/>
      <c r="L148" s="193"/>
    </row>
    <row r="149" spans="1:12" s="194" customFormat="1" ht="12">
      <c r="A149" s="186" t="s">
        <v>15</v>
      </c>
      <c r="B149" s="187" t="s">
        <v>107</v>
      </c>
      <c r="C149" s="188"/>
      <c r="D149" s="188" t="s">
        <v>14</v>
      </c>
      <c r="E149" s="189">
        <v>2</v>
      </c>
      <c r="F149" s="208"/>
      <c r="G149" s="190"/>
      <c r="H149" s="191"/>
      <c r="I149" s="192"/>
      <c r="J149" s="192"/>
      <c r="L149" s="193"/>
    </row>
    <row r="150" spans="1:12" s="194" customFormat="1" ht="12">
      <c r="A150" s="193"/>
      <c r="B150" s="195"/>
      <c r="C150" s="196"/>
      <c r="D150" s="197"/>
      <c r="E150" s="198"/>
      <c r="F150" s="199" t="s">
        <v>21</v>
      </c>
      <c r="G150" s="199"/>
      <c r="H150" s="227">
        <f>SUM(H148:H149)</f>
        <v>0</v>
      </c>
      <c r="I150" s="228">
        <f>SUM(I148:I149)</f>
        <v>0</v>
      </c>
      <c r="J150" s="192">
        <f>SUM(J148:J149)</f>
        <v>0</v>
      </c>
      <c r="L150" s="193"/>
    </row>
    <row r="151" spans="1:10" ht="12.75">
      <c r="A151" s="193"/>
      <c r="B151" s="195"/>
      <c r="C151" s="196"/>
      <c r="D151" s="197"/>
      <c r="E151" s="198"/>
      <c r="F151" s="199"/>
      <c r="G151" s="199"/>
      <c r="H151" s="200"/>
      <c r="I151" s="201"/>
      <c r="J151" s="201"/>
    </row>
    <row r="152" spans="1:10" ht="12.75">
      <c r="A152" s="168"/>
      <c r="B152" s="85" t="s">
        <v>134</v>
      </c>
      <c r="C152" s="169"/>
      <c r="D152" s="169"/>
      <c r="E152" s="170"/>
      <c r="F152" s="211"/>
      <c r="G152" s="172"/>
      <c r="H152" s="173"/>
      <c r="I152" s="174"/>
      <c r="J152" s="175"/>
    </row>
    <row r="153" spans="1:10" ht="22.5">
      <c r="A153" s="177" t="s">
        <v>2</v>
      </c>
      <c r="B153" s="177" t="s">
        <v>3</v>
      </c>
      <c r="C153" s="202" t="s">
        <v>4</v>
      </c>
      <c r="D153" s="177" t="s">
        <v>5</v>
      </c>
      <c r="E153" s="178" t="s">
        <v>6</v>
      </c>
      <c r="F153" s="212" t="s">
        <v>7</v>
      </c>
      <c r="G153" s="180" t="s">
        <v>8</v>
      </c>
      <c r="H153" s="181" t="s">
        <v>9</v>
      </c>
      <c r="I153" s="182" t="s">
        <v>10</v>
      </c>
      <c r="J153" s="183" t="s">
        <v>11</v>
      </c>
    </row>
    <row r="154" spans="1:10" s="152" customFormat="1" ht="22.5">
      <c r="A154" s="233" t="s">
        <v>12</v>
      </c>
      <c r="B154" s="246" t="s">
        <v>110</v>
      </c>
      <c r="C154" s="234"/>
      <c r="D154" s="235" t="s">
        <v>14</v>
      </c>
      <c r="E154" s="247">
        <v>10</v>
      </c>
      <c r="F154" s="240"/>
      <c r="G154" s="241"/>
      <c r="H154" s="236"/>
      <c r="I154" s="237"/>
      <c r="J154" s="237"/>
    </row>
    <row r="155" spans="1:10" s="152" customFormat="1" ht="56.25">
      <c r="A155" s="233" t="s">
        <v>15</v>
      </c>
      <c r="B155" s="248" t="s">
        <v>111</v>
      </c>
      <c r="C155" s="234"/>
      <c r="D155" s="235" t="s">
        <v>14</v>
      </c>
      <c r="E155" s="247">
        <v>9</v>
      </c>
      <c r="F155" s="240"/>
      <c r="G155" s="241"/>
      <c r="H155" s="236"/>
      <c r="I155" s="237"/>
      <c r="J155" s="237"/>
    </row>
    <row r="156" spans="1:10" s="152" customFormat="1" ht="56.25">
      <c r="A156" s="233" t="s">
        <v>17</v>
      </c>
      <c r="B156" s="248" t="s">
        <v>112</v>
      </c>
      <c r="C156" s="234"/>
      <c r="D156" s="235" t="s">
        <v>14</v>
      </c>
      <c r="E156" s="247">
        <v>30</v>
      </c>
      <c r="F156" s="240"/>
      <c r="G156" s="241"/>
      <c r="H156" s="236"/>
      <c r="I156" s="237"/>
      <c r="J156" s="237"/>
    </row>
    <row r="157" spans="1:10" s="152" customFormat="1" ht="56.25">
      <c r="A157" s="233" t="s">
        <v>19</v>
      </c>
      <c r="B157" s="248" t="s">
        <v>113</v>
      </c>
      <c r="C157" s="234"/>
      <c r="D157" s="235" t="s">
        <v>14</v>
      </c>
      <c r="E157" s="247">
        <v>15</v>
      </c>
      <c r="F157" s="240"/>
      <c r="G157" s="241"/>
      <c r="H157" s="236"/>
      <c r="I157" s="237"/>
      <c r="J157" s="237"/>
    </row>
    <row r="158" spans="1:10" ht="12.75">
      <c r="A158" s="193"/>
      <c r="B158" s="195"/>
      <c r="C158" s="196"/>
      <c r="D158" s="197"/>
      <c r="E158" s="198"/>
      <c r="F158" s="199" t="s">
        <v>21</v>
      </c>
      <c r="G158" s="199"/>
      <c r="H158" s="191">
        <f>SUM(H154:H157)</f>
        <v>0</v>
      </c>
      <c r="I158" s="192">
        <f>SUM(I154:I157)</f>
        <v>0</v>
      </c>
      <c r="J158" s="192">
        <f>SUM(J154:J157)</f>
        <v>0</v>
      </c>
    </row>
    <row r="159" spans="1:10" ht="12.75">
      <c r="A159" s="193"/>
      <c r="B159" s="195"/>
      <c r="C159" s="196"/>
      <c r="D159" s="197"/>
      <c r="E159" s="198"/>
      <c r="F159" s="199"/>
      <c r="G159" s="199"/>
      <c r="H159" s="200"/>
      <c r="I159" s="201"/>
      <c r="J159" s="201"/>
    </row>
    <row r="160" spans="1:10" ht="12.75">
      <c r="A160" s="168"/>
      <c r="B160" s="85" t="s">
        <v>133</v>
      </c>
      <c r="C160" s="169"/>
      <c r="D160" s="169"/>
      <c r="E160" s="170"/>
      <c r="F160" s="211"/>
      <c r="G160" s="172"/>
      <c r="H160" s="173"/>
      <c r="I160" s="174"/>
      <c r="J160" s="175"/>
    </row>
    <row r="161" spans="1:10" ht="22.5">
      <c r="A161" s="177" t="s">
        <v>2</v>
      </c>
      <c r="B161" s="177" t="s">
        <v>3</v>
      </c>
      <c r="C161" s="202" t="s">
        <v>4</v>
      </c>
      <c r="D161" s="177" t="s">
        <v>5</v>
      </c>
      <c r="E161" s="178" t="s">
        <v>6</v>
      </c>
      <c r="F161" s="212" t="s">
        <v>7</v>
      </c>
      <c r="G161" s="180" t="s">
        <v>8</v>
      </c>
      <c r="H161" s="181" t="s">
        <v>9</v>
      </c>
      <c r="I161" s="182" t="s">
        <v>10</v>
      </c>
      <c r="J161" s="183" t="s">
        <v>11</v>
      </c>
    </row>
    <row r="162" spans="1:10" s="152" customFormat="1" ht="70.5" customHeight="1">
      <c r="A162" s="233" t="s">
        <v>12</v>
      </c>
      <c r="B162" s="249" t="s">
        <v>122</v>
      </c>
      <c r="C162" s="234"/>
      <c r="D162" s="235" t="s">
        <v>14</v>
      </c>
      <c r="E162" s="238">
        <v>270</v>
      </c>
      <c r="F162" s="240"/>
      <c r="G162" s="241"/>
      <c r="H162" s="236"/>
      <c r="I162" s="237"/>
      <c r="J162" s="237"/>
    </row>
    <row r="163" spans="1:10" s="152" customFormat="1" ht="45">
      <c r="A163" s="233" t="s">
        <v>15</v>
      </c>
      <c r="B163" s="250" t="s">
        <v>117</v>
      </c>
      <c r="C163" s="234"/>
      <c r="D163" s="235" t="s">
        <v>14</v>
      </c>
      <c r="E163" s="238">
        <v>500</v>
      </c>
      <c r="F163" s="240"/>
      <c r="G163" s="241"/>
      <c r="H163" s="236"/>
      <c r="I163" s="237"/>
      <c r="J163" s="237"/>
    </row>
    <row r="164" spans="1:10" ht="12.75">
      <c r="A164" s="193"/>
      <c r="B164" s="195"/>
      <c r="C164" s="196"/>
      <c r="D164" s="197"/>
      <c r="E164" s="198"/>
      <c r="F164" s="199" t="s">
        <v>21</v>
      </c>
      <c r="G164" s="199"/>
      <c r="H164" s="191">
        <f>SUM(H162:H163)</f>
        <v>0</v>
      </c>
      <c r="I164" s="192">
        <f>SUM(I162:I163)</f>
        <v>0</v>
      </c>
      <c r="J164" s="192">
        <f>SUM(J162:J163)</f>
        <v>0</v>
      </c>
    </row>
    <row r="165" spans="1:10" ht="12.75">
      <c r="A165" s="193"/>
      <c r="B165" s="195"/>
      <c r="C165" s="196"/>
      <c r="D165" s="197"/>
      <c r="E165" s="198"/>
      <c r="F165" s="199"/>
      <c r="G165" s="199"/>
      <c r="H165" s="200"/>
      <c r="I165" s="201"/>
      <c r="J165" s="201"/>
    </row>
    <row r="166" spans="1:10" ht="12.75">
      <c r="A166" s="168"/>
      <c r="B166" s="85" t="s">
        <v>132</v>
      </c>
      <c r="C166" s="169"/>
      <c r="D166" s="169"/>
      <c r="E166" s="170"/>
      <c r="F166" s="211"/>
      <c r="G166" s="172"/>
      <c r="H166" s="173"/>
      <c r="I166" s="174"/>
      <c r="J166" s="175"/>
    </row>
    <row r="167" spans="1:10" ht="22.5">
      <c r="A167" s="177" t="s">
        <v>2</v>
      </c>
      <c r="B167" s="177" t="s">
        <v>3</v>
      </c>
      <c r="C167" s="202" t="s">
        <v>4</v>
      </c>
      <c r="D167" s="177" t="s">
        <v>5</v>
      </c>
      <c r="E167" s="178" t="s">
        <v>6</v>
      </c>
      <c r="F167" s="212" t="s">
        <v>7</v>
      </c>
      <c r="G167" s="180" t="s">
        <v>8</v>
      </c>
      <c r="H167" s="181" t="s">
        <v>9</v>
      </c>
      <c r="I167" s="182" t="s">
        <v>10</v>
      </c>
      <c r="J167" s="183" t="s">
        <v>11</v>
      </c>
    </row>
    <row r="168" spans="1:10" s="152" customFormat="1" ht="11.25">
      <c r="A168" s="233" t="s">
        <v>12</v>
      </c>
      <c r="B168" s="157" t="s">
        <v>114</v>
      </c>
      <c r="C168" s="234"/>
      <c r="D168" s="235" t="s">
        <v>14</v>
      </c>
      <c r="E168" s="238">
        <v>60</v>
      </c>
      <c r="F168" s="240"/>
      <c r="G168" s="241"/>
      <c r="H168" s="236"/>
      <c r="I168" s="237"/>
      <c r="J168" s="237"/>
    </row>
    <row r="169" spans="1:10" ht="12.75">
      <c r="A169" s="193"/>
      <c r="B169" s="195"/>
      <c r="C169" s="196"/>
      <c r="D169" s="197"/>
      <c r="E169" s="198"/>
      <c r="F169" s="199" t="s">
        <v>21</v>
      </c>
      <c r="G169" s="199"/>
      <c r="H169" s="191">
        <f>SUM(H167:H168)</f>
        <v>0</v>
      </c>
      <c r="I169" s="192">
        <f>SUM(I167:I168)</f>
        <v>0</v>
      </c>
      <c r="J169" s="192">
        <f>SUM(J167:J168)</f>
        <v>0</v>
      </c>
    </row>
    <row r="170" spans="1:10" ht="12.75">
      <c r="A170" s="193"/>
      <c r="B170" s="195"/>
      <c r="C170" s="196"/>
      <c r="D170" s="197"/>
      <c r="E170" s="198"/>
      <c r="F170" s="199"/>
      <c r="G170" s="199"/>
      <c r="H170" s="200"/>
      <c r="I170" s="201"/>
      <c r="J170" s="201"/>
    </row>
    <row r="171" spans="1:10" ht="12.75">
      <c r="A171" s="168"/>
      <c r="B171" s="85" t="s">
        <v>131</v>
      </c>
      <c r="C171" s="169"/>
      <c r="D171" s="169"/>
      <c r="E171" s="170"/>
      <c r="F171" s="211"/>
      <c r="G171" s="172"/>
      <c r="H171" s="173"/>
      <c r="I171" s="174"/>
      <c r="J171" s="175"/>
    </row>
    <row r="172" spans="1:10" ht="22.5">
      <c r="A172" s="177" t="s">
        <v>2</v>
      </c>
      <c r="B172" s="177" t="s">
        <v>3</v>
      </c>
      <c r="C172" s="202" t="s">
        <v>4</v>
      </c>
      <c r="D172" s="177" t="s">
        <v>5</v>
      </c>
      <c r="E172" s="178" t="s">
        <v>6</v>
      </c>
      <c r="F172" s="212" t="s">
        <v>7</v>
      </c>
      <c r="G172" s="180" t="s">
        <v>8</v>
      </c>
      <c r="H172" s="181" t="s">
        <v>9</v>
      </c>
      <c r="I172" s="182" t="s">
        <v>10</v>
      </c>
      <c r="J172" s="183" t="s">
        <v>11</v>
      </c>
    </row>
    <row r="173" spans="1:10" s="152" customFormat="1" ht="11.25">
      <c r="A173" s="233" t="s">
        <v>12</v>
      </c>
      <c r="B173" s="251" t="s">
        <v>115</v>
      </c>
      <c r="C173" s="234"/>
      <c r="D173" s="235" t="s">
        <v>14</v>
      </c>
      <c r="E173" s="238">
        <v>175</v>
      </c>
      <c r="F173" s="240"/>
      <c r="G173" s="241"/>
      <c r="H173" s="236"/>
      <c r="I173" s="237"/>
      <c r="J173" s="237"/>
    </row>
    <row r="174" spans="1:10" s="231" customFormat="1" ht="11.25" customHeight="1">
      <c r="A174" s="193"/>
      <c r="B174" s="230"/>
      <c r="C174" s="196"/>
      <c r="D174" s="197"/>
      <c r="E174" s="198"/>
      <c r="F174" s="199" t="s">
        <v>21</v>
      </c>
      <c r="G174" s="199"/>
      <c r="H174" s="191">
        <f>SUM(H172:H173)</f>
        <v>0</v>
      </c>
      <c r="I174" s="192">
        <f>SUM(I172:I173)</f>
        <v>0</v>
      </c>
      <c r="J174" s="192">
        <f>SUM(J172:J173)</f>
        <v>0</v>
      </c>
    </row>
    <row r="175" spans="1:10" s="231" customFormat="1" ht="11.25" customHeight="1">
      <c r="A175" s="193"/>
      <c r="B175" s="230"/>
      <c r="C175" s="196"/>
      <c r="D175" s="197"/>
      <c r="E175" s="198"/>
      <c r="F175" s="199"/>
      <c r="G175" s="199"/>
      <c r="H175" s="200"/>
      <c r="I175" s="201"/>
      <c r="J175" s="201"/>
    </row>
    <row r="176" spans="1:10" s="231" customFormat="1" ht="11.25" customHeight="1">
      <c r="A176" s="168"/>
      <c r="B176" s="85" t="s">
        <v>129</v>
      </c>
      <c r="C176" s="169"/>
      <c r="D176" s="169"/>
      <c r="E176" s="170"/>
      <c r="F176" s="211"/>
      <c r="G176" s="172"/>
      <c r="H176" s="173"/>
      <c r="I176" s="174"/>
      <c r="J176" s="175"/>
    </row>
    <row r="177" spans="1:10" s="231" customFormat="1" ht="22.5">
      <c r="A177" s="177" t="s">
        <v>2</v>
      </c>
      <c r="B177" s="177" t="s">
        <v>3</v>
      </c>
      <c r="C177" s="202" t="s">
        <v>4</v>
      </c>
      <c r="D177" s="177" t="s">
        <v>5</v>
      </c>
      <c r="E177" s="178" t="s">
        <v>6</v>
      </c>
      <c r="F177" s="212" t="s">
        <v>7</v>
      </c>
      <c r="G177" s="180" t="s">
        <v>8</v>
      </c>
      <c r="H177" s="181" t="s">
        <v>9</v>
      </c>
      <c r="I177" s="182" t="s">
        <v>10</v>
      </c>
      <c r="J177" s="183" t="s">
        <v>11</v>
      </c>
    </row>
    <row r="178" spans="1:10" s="143" customFormat="1" ht="33.75">
      <c r="A178" s="233" t="s">
        <v>12</v>
      </c>
      <c r="B178" s="108" t="s">
        <v>116</v>
      </c>
      <c r="C178" s="234"/>
      <c r="D178" s="235" t="s">
        <v>14</v>
      </c>
      <c r="E178" s="238">
        <v>50</v>
      </c>
      <c r="F178" s="240"/>
      <c r="G178" s="241"/>
      <c r="H178" s="236"/>
      <c r="I178" s="237"/>
      <c r="J178" s="237"/>
    </row>
    <row r="179" spans="1:10" s="231" customFormat="1" ht="12.75">
      <c r="A179" s="193"/>
      <c r="B179" s="230"/>
      <c r="C179" s="196"/>
      <c r="D179" s="197"/>
      <c r="E179" s="198"/>
      <c r="F179" s="199" t="s">
        <v>21</v>
      </c>
      <c r="G179" s="199"/>
      <c r="H179" s="191">
        <f>SUM(H177:H178)</f>
        <v>0</v>
      </c>
      <c r="I179" s="192">
        <f>SUM(I177:I178)</f>
        <v>0</v>
      </c>
      <c r="J179" s="192">
        <f>SUM(J177:J178)</f>
        <v>0</v>
      </c>
    </row>
    <row r="180" spans="1:10" s="231" customFormat="1" ht="12.75">
      <c r="A180" s="193"/>
      <c r="B180" s="230"/>
      <c r="C180" s="196"/>
      <c r="D180" s="197"/>
      <c r="E180" s="198"/>
      <c r="F180" s="199"/>
      <c r="G180" s="199"/>
      <c r="H180" s="200"/>
      <c r="I180" s="201"/>
      <c r="J180" s="201"/>
    </row>
    <row r="181" spans="1:10" s="231" customFormat="1" ht="12.75">
      <c r="A181" s="168"/>
      <c r="B181" s="85" t="s">
        <v>130</v>
      </c>
      <c r="C181" s="169"/>
      <c r="D181" s="169"/>
      <c r="E181" s="170"/>
      <c r="F181" s="211"/>
      <c r="G181" s="172"/>
      <c r="H181" s="173"/>
      <c r="I181" s="174"/>
      <c r="J181" s="175"/>
    </row>
    <row r="182" spans="1:10" s="231" customFormat="1" ht="22.5">
      <c r="A182" s="177" t="s">
        <v>2</v>
      </c>
      <c r="B182" s="177" t="s">
        <v>3</v>
      </c>
      <c r="C182" s="202" t="s">
        <v>4</v>
      </c>
      <c r="D182" s="177" t="s">
        <v>5</v>
      </c>
      <c r="E182" s="178" t="s">
        <v>6</v>
      </c>
      <c r="F182" s="212" t="s">
        <v>7</v>
      </c>
      <c r="G182" s="180" t="s">
        <v>8</v>
      </c>
      <c r="H182" s="181" t="s">
        <v>9</v>
      </c>
      <c r="I182" s="182" t="s">
        <v>10</v>
      </c>
      <c r="J182" s="183" t="s">
        <v>11</v>
      </c>
    </row>
    <row r="183" spans="1:10" s="143" customFormat="1" ht="56.25">
      <c r="A183" s="233" t="s">
        <v>12</v>
      </c>
      <c r="B183" s="252" t="s">
        <v>118</v>
      </c>
      <c r="C183" s="234"/>
      <c r="D183" s="232" t="s">
        <v>14</v>
      </c>
      <c r="E183" s="238">
        <v>2</v>
      </c>
      <c r="F183" s="240"/>
      <c r="G183" s="241"/>
      <c r="H183" s="236"/>
      <c r="I183" s="237"/>
      <c r="J183" s="237"/>
    </row>
    <row r="184" spans="1:10" s="143" customFormat="1" ht="56.25">
      <c r="A184" s="233" t="s">
        <v>15</v>
      </c>
      <c r="B184" s="253" t="s">
        <v>119</v>
      </c>
      <c r="C184" s="234"/>
      <c r="D184" s="232" t="s">
        <v>14</v>
      </c>
      <c r="E184" s="238">
        <v>2</v>
      </c>
      <c r="F184" s="240"/>
      <c r="G184" s="241"/>
      <c r="H184" s="236"/>
      <c r="I184" s="237"/>
      <c r="J184" s="237"/>
    </row>
    <row r="185" spans="1:10" s="143" customFormat="1" ht="45">
      <c r="A185" s="233" t="s">
        <v>17</v>
      </c>
      <c r="B185" s="252" t="s">
        <v>120</v>
      </c>
      <c r="C185" s="234"/>
      <c r="D185" s="232" t="s">
        <v>14</v>
      </c>
      <c r="E185" s="238">
        <v>1</v>
      </c>
      <c r="F185" s="240"/>
      <c r="G185" s="241"/>
      <c r="H185" s="236"/>
      <c r="I185" s="237"/>
      <c r="J185" s="237"/>
    </row>
    <row r="186" spans="1:10" s="231" customFormat="1" ht="11.25" customHeight="1">
      <c r="A186" s="193"/>
      <c r="B186" s="230"/>
      <c r="C186" s="196"/>
      <c r="D186" s="197"/>
      <c r="E186" s="198"/>
      <c r="F186" s="199" t="s">
        <v>21</v>
      </c>
      <c r="G186" s="199"/>
      <c r="H186" s="191">
        <f>SUM(H183:H185)</f>
        <v>0</v>
      </c>
      <c r="I186" s="192">
        <f>SUM(I183:I185)</f>
        <v>0</v>
      </c>
      <c r="J186" s="192">
        <f>SUM(J183:J185)</f>
        <v>0</v>
      </c>
    </row>
    <row r="187" spans="1:10" s="231" customFormat="1" ht="11.25" customHeight="1">
      <c r="A187" s="193"/>
      <c r="B187" s="230"/>
      <c r="C187" s="196"/>
      <c r="D187" s="197"/>
      <c r="E187" s="198"/>
      <c r="F187" s="199"/>
      <c r="G187" s="199"/>
      <c r="H187" s="200"/>
      <c r="I187" s="201"/>
      <c r="J187" s="201"/>
    </row>
    <row r="188" spans="1:10" s="231" customFormat="1" ht="11.25" customHeight="1">
      <c r="A188" s="168"/>
      <c r="B188" s="85" t="s">
        <v>128</v>
      </c>
      <c r="C188" s="169"/>
      <c r="D188" s="169"/>
      <c r="E188" s="170"/>
      <c r="F188" s="211"/>
      <c r="G188" s="172"/>
      <c r="H188" s="173"/>
      <c r="I188" s="174"/>
      <c r="J188" s="175"/>
    </row>
    <row r="189" spans="1:10" s="231" customFormat="1" ht="11.25" customHeight="1">
      <c r="A189" s="177" t="s">
        <v>2</v>
      </c>
      <c r="B189" s="177" t="s">
        <v>3</v>
      </c>
      <c r="C189" s="202" t="s">
        <v>4</v>
      </c>
      <c r="D189" s="177" t="s">
        <v>5</v>
      </c>
      <c r="E189" s="178" t="s">
        <v>6</v>
      </c>
      <c r="F189" s="212" t="s">
        <v>7</v>
      </c>
      <c r="G189" s="180" t="s">
        <v>8</v>
      </c>
      <c r="H189" s="181" t="s">
        <v>9</v>
      </c>
      <c r="I189" s="182" t="s">
        <v>10</v>
      </c>
      <c r="J189" s="183" t="s">
        <v>11</v>
      </c>
    </row>
    <row r="190" spans="1:10" s="231" customFormat="1" ht="12.75">
      <c r="A190" s="186" t="s">
        <v>12</v>
      </c>
      <c r="B190" s="239" t="s">
        <v>121</v>
      </c>
      <c r="C190" s="187"/>
      <c r="D190" s="232" t="s">
        <v>14</v>
      </c>
      <c r="E190" s="189">
        <v>1600</v>
      </c>
      <c r="F190" s="240"/>
      <c r="G190" s="241"/>
      <c r="H190" s="191"/>
      <c r="I190" s="192"/>
      <c r="J190" s="192"/>
    </row>
    <row r="191" spans="1:10" s="231" customFormat="1" ht="12.75">
      <c r="A191" s="193"/>
      <c r="B191" s="230"/>
      <c r="C191" s="196"/>
      <c r="D191" s="197"/>
      <c r="E191" s="198"/>
      <c r="F191" s="199" t="s">
        <v>21</v>
      </c>
      <c r="G191" s="199"/>
      <c r="H191" s="191">
        <f>SUM(H188:H190)</f>
        <v>0</v>
      </c>
      <c r="I191" s="192">
        <f>SUM(I188:I190)</f>
        <v>0</v>
      </c>
      <c r="J191" s="192">
        <f>SUM(J188:J190)</f>
        <v>0</v>
      </c>
    </row>
    <row r="192" spans="1:10" s="26" customFormat="1" ht="12.75">
      <c r="A192" s="120"/>
      <c r="B192" s="120"/>
      <c r="C192" s="120"/>
      <c r="E192" s="121"/>
      <c r="H192" s="10"/>
      <c r="I192" s="124"/>
      <c r="J192" s="120"/>
    </row>
    <row r="193" spans="1:10" s="231" customFormat="1" ht="11.25" customHeight="1">
      <c r="A193" s="168"/>
      <c r="B193" s="85" t="s">
        <v>127</v>
      </c>
      <c r="C193" s="169"/>
      <c r="D193" s="169"/>
      <c r="E193" s="170"/>
      <c r="F193" s="211"/>
      <c r="G193" s="172"/>
      <c r="H193" s="173"/>
      <c r="I193" s="174"/>
      <c r="J193" s="175"/>
    </row>
    <row r="194" spans="1:10" s="231" customFormat="1" ht="11.25" customHeight="1">
      <c r="A194" s="177" t="s">
        <v>2</v>
      </c>
      <c r="B194" s="177" t="s">
        <v>3</v>
      </c>
      <c r="C194" s="202" t="s">
        <v>4</v>
      </c>
      <c r="D194" s="177" t="s">
        <v>5</v>
      </c>
      <c r="E194" s="178" t="s">
        <v>6</v>
      </c>
      <c r="F194" s="212" t="s">
        <v>7</v>
      </c>
      <c r="G194" s="180" t="s">
        <v>8</v>
      </c>
      <c r="H194" s="181" t="s">
        <v>9</v>
      </c>
      <c r="I194" s="182" t="s">
        <v>10</v>
      </c>
      <c r="J194" s="183" t="s">
        <v>11</v>
      </c>
    </row>
    <row r="195" spans="1:10" s="10" customFormat="1" ht="11.25">
      <c r="A195" s="129" t="s">
        <v>12</v>
      </c>
      <c r="B195" s="254" t="s">
        <v>123</v>
      </c>
      <c r="C195" s="129"/>
      <c r="D195" s="27" t="s">
        <v>14</v>
      </c>
      <c r="E195" s="31">
        <v>15</v>
      </c>
      <c r="F195" s="35"/>
      <c r="G195" s="125"/>
      <c r="H195" s="35"/>
      <c r="I195" s="131"/>
      <c r="J195" s="131"/>
    </row>
    <row r="196" spans="1:10" s="10" customFormat="1" ht="11.25">
      <c r="A196" s="2"/>
      <c r="B196" s="242"/>
      <c r="C196" s="2"/>
      <c r="E196" s="12"/>
      <c r="F196" s="199" t="s">
        <v>21</v>
      </c>
      <c r="H196" s="35">
        <f>SUM(H193:H195)</f>
        <v>0</v>
      </c>
      <c r="I196" s="131">
        <f>SUM(I193:I195)</f>
        <v>0</v>
      </c>
      <c r="J196" s="131">
        <f>SUM(J193:J195)</f>
        <v>0</v>
      </c>
    </row>
    <row r="197" spans="1:10" s="10" customFormat="1" ht="11.25">
      <c r="A197" s="2"/>
      <c r="B197" s="242"/>
      <c r="C197" s="2"/>
      <c r="E197" s="12"/>
      <c r="H197" s="16"/>
      <c r="I197" s="135"/>
      <c r="J197" s="2"/>
    </row>
    <row r="198" spans="1:10" s="231" customFormat="1" ht="11.25" customHeight="1">
      <c r="A198" s="168"/>
      <c r="B198" s="85" t="s">
        <v>137</v>
      </c>
      <c r="C198" s="169"/>
      <c r="D198" s="169"/>
      <c r="E198" s="170"/>
      <c r="F198" s="211"/>
      <c r="G198" s="172"/>
      <c r="H198" s="173"/>
      <c r="I198" s="174"/>
      <c r="J198" s="175"/>
    </row>
    <row r="199" spans="1:10" s="231" customFormat="1" ht="11.25" customHeight="1">
      <c r="A199" s="177" t="s">
        <v>2</v>
      </c>
      <c r="B199" s="177" t="s">
        <v>3</v>
      </c>
      <c r="C199" s="202" t="s">
        <v>4</v>
      </c>
      <c r="D199" s="177" t="s">
        <v>5</v>
      </c>
      <c r="E199" s="178" t="s">
        <v>6</v>
      </c>
      <c r="F199" s="212" t="s">
        <v>7</v>
      </c>
      <c r="G199" s="180" t="s">
        <v>8</v>
      </c>
      <c r="H199" s="181" t="s">
        <v>9</v>
      </c>
      <c r="I199" s="182" t="s">
        <v>10</v>
      </c>
      <c r="J199" s="183" t="s">
        <v>11</v>
      </c>
    </row>
    <row r="200" spans="1:10" s="10" customFormat="1" ht="22.5">
      <c r="A200" s="129" t="s">
        <v>12</v>
      </c>
      <c r="B200" s="255" t="s">
        <v>135</v>
      </c>
      <c r="C200" s="129"/>
      <c r="D200" s="27" t="s">
        <v>14</v>
      </c>
      <c r="E200" s="31">
        <v>4</v>
      </c>
      <c r="F200" s="35"/>
      <c r="G200" s="125"/>
      <c r="H200" s="35"/>
      <c r="I200" s="131"/>
      <c r="J200" s="131"/>
    </row>
    <row r="201" spans="1:10" s="10" customFormat="1" ht="11.25">
      <c r="A201" s="2"/>
      <c r="B201" s="242"/>
      <c r="C201" s="2"/>
      <c r="E201" s="12"/>
      <c r="F201" s="199" t="s">
        <v>21</v>
      </c>
      <c r="H201" s="35">
        <f>SUM(H198:H200)</f>
        <v>0</v>
      </c>
      <c r="I201" s="131">
        <f>SUM(I198:I200)</f>
        <v>0</v>
      </c>
      <c r="J201" s="131">
        <f>SUM(J198:J200)</f>
        <v>0</v>
      </c>
    </row>
    <row r="202" spans="1:10" s="10" customFormat="1" ht="11.25">
      <c r="A202" s="2"/>
      <c r="B202" s="242"/>
      <c r="C202" s="2"/>
      <c r="E202" s="12"/>
      <c r="H202" s="16"/>
      <c r="I202" s="135"/>
      <c r="J202" s="2"/>
    </row>
    <row r="203" spans="1:10" s="231" customFormat="1" ht="11.25" customHeight="1">
      <c r="A203" s="168"/>
      <c r="B203" s="85" t="s">
        <v>138</v>
      </c>
      <c r="C203" s="169"/>
      <c r="D203" s="169"/>
      <c r="E203" s="170"/>
      <c r="F203" s="211"/>
      <c r="G203" s="172"/>
      <c r="H203" s="173"/>
      <c r="I203" s="174"/>
      <c r="J203" s="175"/>
    </row>
    <row r="204" spans="1:10" s="231" customFormat="1" ht="11.25" customHeight="1">
      <c r="A204" s="177" t="s">
        <v>2</v>
      </c>
      <c r="B204" s="177" t="s">
        <v>3</v>
      </c>
      <c r="C204" s="202" t="s">
        <v>4</v>
      </c>
      <c r="D204" s="177" t="s">
        <v>5</v>
      </c>
      <c r="E204" s="178" t="s">
        <v>6</v>
      </c>
      <c r="F204" s="212" t="s">
        <v>7</v>
      </c>
      <c r="G204" s="180" t="s">
        <v>8</v>
      </c>
      <c r="H204" s="181" t="s">
        <v>9</v>
      </c>
      <c r="I204" s="182" t="s">
        <v>10</v>
      </c>
      <c r="J204" s="183" t="s">
        <v>11</v>
      </c>
    </row>
    <row r="205" spans="1:10" s="10" customFormat="1" ht="33.75">
      <c r="A205" s="129" t="s">
        <v>12</v>
      </c>
      <c r="B205" s="255" t="s">
        <v>139</v>
      </c>
      <c r="C205" s="129"/>
      <c r="D205" s="27" t="s">
        <v>14</v>
      </c>
      <c r="E205" s="31">
        <v>50</v>
      </c>
      <c r="F205" s="35"/>
      <c r="G205" s="125"/>
      <c r="H205" s="35"/>
      <c r="I205" s="131"/>
      <c r="J205" s="131"/>
    </row>
    <row r="206" spans="1:10" s="10" customFormat="1" ht="11.25">
      <c r="A206" s="129" t="s">
        <v>15</v>
      </c>
      <c r="B206" s="257" t="s">
        <v>140</v>
      </c>
      <c r="C206" s="129"/>
      <c r="D206" s="27" t="s">
        <v>14</v>
      </c>
      <c r="E206" s="31">
        <v>30</v>
      </c>
      <c r="F206" s="35"/>
      <c r="G206" s="125"/>
      <c r="H206" s="35"/>
      <c r="I206" s="131"/>
      <c r="J206" s="131"/>
    </row>
    <row r="207" spans="1:10" s="10" customFormat="1" ht="11.25">
      <c r="A207" s="2"/>
      <c r="B207" s="242"/>
      <c r="C207" s="2"/>
      <c r="E207" s="12"/>
      <c r="F207" s="199" t="s">
        <v>21</v>
      </c>
      <c r="H207" s="256">
        <f>SUM(H203:H205)</f>
        <v>0</v>
      </c>
      <c r="I207" s="243">
        <f>SUM(I203:I205)</f>
        <v>0</v>
      </c>
      <c r="J207" s="243">
        <f>SUM(J203:J205)</f>
        <v>0</v>
      </c>
    </row>
    <row r="208" spans="1:10" s="10" customFormat="1" ht="11.25">
      <c r="A208" s="2"/>
      <c r="B208" s="242"/>
      <c r="C208" s="2"/>
      <c r="E208" s="12"/>
      <c r="H208" s="16"/>
      <c r="I208" s="135"/>
      <c r="J208" s="2"/>
    </row>
    <row r="209" spans="1:10" s="259" customFormat="1" ht="11.25">
      <c r="A209" s="280"/>
      <c r="B209" s="281" t="s">
        <v>141</v>
      </c>
      <c r="C209" s="282"/>
      <c r="D209" s="282"/>
      <c r="E209" s="283"/>
      <c r="F209" s="284"/>
      <c r="G209" s="285"/>
      <c r="H209" s="286"/>
      <c r="I209" s="287"/>
      <c r="J209" s="288"/>
    </row>
    <row r="210" spans="1:10" s="259" customFormat="1" ht="22.5">
      <c r="A210" s="289" t="s">
        <v>2</v>
      </c>
      <c r="B210" s="289" t="s">
        <v>3</v>
      </c>
      <c r="C210" s="290" t="s">
        <v>4</v>
      </c>
      <c r="D210" s="289" t="s">
        <v>5</v>
      </c>
      <c r="E210" s="291" t="s">
        <v>6</v>
      </c>
      <c r="F210" s="292" t="s">
        <v>7</v>
      </c>
      <c r="G210" s="293" t="s">
        <v>8</v>
      </c>
      <c r="H210" s="294" t="s">
        <v>9</v>
      </c>
      <c r="I210" s="295" t="s">
        <v>10</v>
      </c>
      <c r="J210" s="296" t="s">
        <v>11</v>
      </c>
    </row>
    <row r="211" spans="1:10" s="259" customFormat="1" ht="22.5">
      <c r="A211" s="297" t="s">
        <v>12</v>
      </c>
      <c r="B211" s="258" t="s">
        <v>142</v>
      </c>
      <c r="C211" s="297"/>
      <c r="D211" s="271" t="s">
        <v>14</v>
      </c>
      <c r="E211" s="274">
        <v>40</v>
      </c>
      <c r="F211" s="277"/>
      <c r="G211" s="298"/>
      <c r="H211" s="277"/>
      <c r="I211" s="299"/>
      <c r="J211" s="299"/>
    </row>
    <row r="212" spans="1:10" s="259" customFormat="1" ht="11.25">
      <c r="A212" s="300"/>
      <c r="B212" s="242"/>
      <c r="C212" s="300"/>
      <c r="E212" s="260"/>
      <c r="F212" s="301" t="s">
        <v>21</v>
      </c>
      <c r="H212" s="302">
        <f>SUM(H211:H211)</f>
        <v>0</v>
      </c>
      <c r="I212" s="303">
        <f>SUM(I211:I211)</f>
        <v>0</v>
      </c>
      <c r="J212" s="303">
        <f>SUM(J211:J211)</f>
        <v>0</v>
      </c>
    </row>
    <row r="213" spans="1:10" s="259" customFormat="1" ht="11.25">
      <c r="A213" s="300"/>
      <c r="B213" s="242"/>
      <c r="C213" s="300"/>
      <c r="E213" s="260"/>
      <c r="F213" s="301"/>
      <c r="H213" s="261"/>
      <c r="I213" s="304"/>
      <c r="J213" s="304"/>
    </row>
    <row r="214" spans="1:10" s="259" customFormat="1" ht="11.25">
      <c r="A214" s="280"/>
      <c r="B214" s="281" t="s">
        <v>143</v>
      </c>
      <c r="C214" s="282"/>
      <c r="D214" s="282"/>
      <c r="E214" s="283"/>
      <c r="F214" s="284"/>
      <c r="G214" s="285"/>
      <c r="H214" s="286"/>
      <c r="I214" s="287"/>
      <c r="J214" s="288"/>
    </row>
    <row r="215" spans="1:10" s="259" customFormat="1" ht="22.5">
      <c r="A215" s="289" t="s">
        <v>2</v>
      </c>
      <c r="B215" s="289" t="s">
        <v>3</v>
      </c>
      <c r="C215" s="290" t="s">
        <v>4</v>
      </c>
      <c r="D215" s="289" t="s">
        <v>5</v>
      </c>
      <c r="E215" s="291" t="s">
        <v>6</v>
      </c>
      <c r="F215" s="292" t="s">
        <v>7</v>
      </c>
      <c r="G215" s="293" t="s">
        <v>8</v>
      </c>
      <c r="H215" s="294" t="s">
        <v>9</v>
      </c>
      <c r="I215" s="295" t="s">
        <v>10</v>
      </c>
      <c r="J215" s="296" t="s">
        <v>11</v>
      </c>
    </row>
    <row r="216" spans="1:10" s="259" customFormat="1" ht="11.25">
      <c r="A216" s="297" t="s">
        <v>12</v>
      </c>
      <c r="B216" s="258" t="s">
        <v>144</v>
      </c>
      <c r="C216" s="297"/>
      <c r="D216" s="271" t="s">
        <v>14</v>
      </c>
      <c r="E216" s="274">
        <v>150</v>
      </c>
      <c r="F216" s="277"/>
      <c r="G216" s="298"/>
      <c r="H216" s="277"/>
      <c r="I216" s="299"/>
      <c r="J216" s="299"/>
    </row>
    <row r="217" spans="1:10" s="259" customFormat="1" ht="11.25">
      <c r="A217" s="300"/>
      <c r="B217" s="242"/>
      <c r="C217" s="300"/>
      <c r="E217" s="260"/>
      <c r="F217" s="301" t="s">
        <v>21</v>
      </c>
      <c r="H217" s="302">
        <f>SUM(H216:H216)</f>
        <v>0</v>
      </c>
      <c r="I217" s="303">
        <f>SUM(I216:I216)</f>
        <v>0</v>
      </c>
      <c r="J217" s="303">
        <f>SUM(J216:J216)</f>
        <v>0</v>
      </c>
    </row>
    <row r="218" spans="1:10" s="259" customFormat="1" ht="11.25">
      <c r="A218" s="300"/>
      <c r="B218" s="242"/>
      <c r="C218" s="300"/>
      <c r="E218" s="260"/>
      <c r="F218" s="301"/>
      <c r="H218" s="261"/>
      <c r="I218" s="304"/>
      <c r="J218" s="304"/>
    </row>
    <row r="219" spans="1:10" s="259" customFormat="1" ht="11.25">
      <c r="A219" s="280"/>
      <c r="B219" s="281" t="s">
        <v>151</v>
      </c>
      <c r="C219" s="282"/>
      <c r="D219" s="282"/>
      <c r="E219" s="283"/>
      <c r="F219" s="284"/>
      <c r="G219" s="285"/>
      <c r="H219" s="286"/>
      <c r="I219" s="287"/>
      <c r="J219" s="288"/>
    </row>
    <row r="220" spans="1:10" s="259" customFormat="1" ht="22.5">
      <c r="A220" s="289" t="s">
        <v>2</v>
      </c>
      <c r="B220" s="289" t="s">
        <v>3</v>
      </c>
      <c r="C220" s="290" t="s">
        <v>4</v>
      </c>
      <c r="D220" s="289" t="s">
        <v>5</v>
      </c>
      <c r="E220" s="291" t="s">
        <v>6</v>
      </c>
      <c r="F220" s="292" t="s">
        <v>7</v>
      </c>
      <c r="G220" s="293" t="s">
        <v>8</v>
      </c>
      <c r="H220" s="294" t="s">
        <v>9</v>
      </c>
      <c r="I220" s="295" t="s">
        <v>10</v>
      </c>
      <c r="J220" s="296" t="s">
        <v>11</v>
      </c>
    </row>
    <row r="221" spans="1:10" s="259" customFormat="1" ht="22.5">
      <c r="A221" s="297" t="s">
        <v>12</v>
      </c>
      <c r="B221" s="323" t="s">
        <v>145</v>
      </c>
      <c r="C221" s="297"/>
      <c r="D221" s="271" t="s">
        <v>14</v>
      </c>
      <c r="E221" s="274">
        <v>20</v>
      </c>
      <c r="F221" s="277"/>
      <c r="G221" s="298"/>
      <c r="H221" s="277"/>
      <c r="I221" s="299"/>
      <c r="J221" s="299"/>
    </row>
    <row r="222" spans="1:10" s="259" customFormat="1" ht="22.5">
      <c r="A222" s="297" t="s">
        <v>15</v>
      </c>
      <c r="B222" s="324" t="s">
        <v>146</v>
      </c>
      <c r="C222" s="297"/>
      <c r="D222" s="271" t="s">
        <v>14</v>
      </c>
      <c r="E222" s="305">
        <v>15</v>
      </c>
      <c r="F222" s="277"/>
      <c r="G222" s="298"/>
      <c r="H222" s="277"/>
      <c r="I222" s="299"/>
      <c r="J222" s="299"/>
    </row>
    <row r="223" spans="1:10" s="259" customFormat="1" ht="22.5">
      <c r="A223" s="297" t="s">
        <v>17</v>
      </c>
      <c r="B223" s="324" t="s">
        <v>147</v>
      </c>
      <c r="C223" s="297"/>
      <c r="D223" s="271" t="s">
        <v>14</v>
      </c>
      <c r="E223" s="305">
        <v>15</v>
      </c>
      <c r="F223" s="277"/>
      <c r="G223" s="298"/>
      <c r="H223" s="277"/>
      <c r="I223" s="299"/>
      <c r="J223" s="299"/>
    </row>
    <row r="224" spans="1:10" s="259" customFormat="1" ht="22.5">
      <c r="A224" s="297" t="s">
        <v>19</v>
      </c>
      <c r="B224" s="324" t="s">
        <v>148</v>
      </c>
      <c r="C224" s="297"/>
      <c r="D224" s="271" t="s">
        <v>14</v>
      </c>
      <c r="E224" s="305">
        <v>10</v>
      </c>
      <c r="F224" s="277"/>
      <c r="G224" s="298"/>
      <c r="H224" s="277"/>
      <c r="I224" s="299"/>
      <c r="J224" s="299"/>
    </row>
    <row r="225" spans="1:10" s="259" customFormat="1" ht="22.5">
      <c r="A225" s="297" t="s">
        <v>29</v>
      </c>
      <c r="B225" s="324" t="s">
        <v>149</v>
      </c>
      <c r="C225" s="297"/>
      <c r="D225" s="271" t="s">
        <v>14</v>
      </c>
      <c r="E225" s="305">
        <v>10</v>
      </c>
      <c r="F225" s="277"/>
      <c r="G225" s="298"/>
      <c r="H225" s="277"/>
      <c r="I225" s="299"/>
      <c r="J225" s="299"/>
    </row>
    <row r="226" spans="1:10" s="259" customFormat="1" ht="11.25">
      <c r="A226" s="300"/>
      <c r="B226" s="242"/>
      <c r="C226" s="300"/>
      <c r="E226" s="260"/>
      <c r="F226" s="301" t="s">
        <v>21</v>
      </c>
      <c r="H226" s="302">
        <f>SUM(H221:H225)</f>
        <v>0</v>
      </c>
      <c r="I226" s="303">
        <f>SUM(I221:I225)</f>
        <v>0</v>
      </c>
      <c r="J226" s="303">
        <f>SUM(J221:J225)</f>
        <v>0</v>
      </c>
    </row>
    <row r="227" spans="1:10" s="259" customFormat="1" ht="11.25">
      <c r="A227" s="300"/>
      <c r="B227" s="242"/>
      <c r="C227" s="300"/>
      <c r="E227" s="260"/>
      <c r="F227" s="301"/>
      <c r="H227" s="261"/>
      <c r="I227" s="304"/>
      <c r="J227" s="304"/>
    </row>
    <row r="228" spans="1:10" s="259" customFormat="1" ht="11.25">
      <c r="A228" s="280"/>
      <c r="B228" s="281" t="s">
        <v>152</v>
      </c>
      <c r="C228" s="282"/>
      <c r="D228" s="282"/>
      <c r="E228" s="283"/>
      <c r="F228" s="284"/>
      <c r="G228" s="285"/>
      <c r="H228" s="286"/>
      <c r="I228" s="287"/>
      <c r="J228" s="288"/>
    </row>
    <row r="229" spans="1:10" s="259" customFormat="1" ht="22.5">
      <c r="A229" s="289" t="s">
        <v>2</v>
      </c>
      <c r="B229" s="289" t="s">
        <v>3</v>
      </c>
      <c r="C229" s="290" t="s">
        <v>4</v>
      </c>
      <c r="D229" s="289" t="s">
        <v>5</v>
      </c>
      <c r="E229" s="291" t="s">
        <v>6</v>
      </c>
      <c r="F229" s="292" t="s">
        <v>7</v>
      </c>
      <c r="G229" s="293" t="s">
        <v>8</v>
      </c>
      <c r="H229" s="294" t="s">
        <v>9</v>
      </c>
      <c r="I229" s="295" t="s">
        <v>10</v>
      </c>
      <c r="J229" s="296" t="s">
        <v>11</v>
      </c>
    </row>
    <row r="230" spans="1:10" s="259" customFormat="1" ht="22.5">
      <c r="A230" s="297" t="s">
        <v>12</v>
      </c>
      <c r="B230" s="258" t="s">
        <v>150</v>
      </c>
      <c r="C230" s="297"/>
      <c r="D230" s="271" t="s">
        <v>14</v>
      </c>
      <c r="E230" s="274">
        <v>4000</v>
      </c>
      <c r="F230" s="277"/>
      <c r="G230" s="298"/>
      <c r="H230" s="277"/>
      <c r="I230" s="299"/>
      <c r="J230" s="299"/>
    </row>
    <row r="231" spans="1:10" s="259" customFormat="1" ht="11.25">
      <c r="A231" s="300"/>
      <c r="B231" s="242"/>
      <c r="C231" s="300"/>
      <c r="E231" s="260"/>
      <c r="F231" s="301" t="s">
        <v>21</v>
      </c>
      <c r="H231" s="302">
        <f>SUM(H230:H230)</f>
        <v>0</v>
      </c>
      <c r="I231" s="303">
        <f>SUM(I230:I230)</f>
        <v>0</v>
      </c>
      <c r="J231" s="303">
        <f>SUM(J230:J230)</f>
        <v>0</v>
      </c>
    </row>
    <row r="232" spans="1:10" s="259" customFormat="1" ht="11.25">
      <c r="A232" s="300"/>
      <c r="B232" s="242"/>
      <c r="C232" s="300"/>
      <c r="E232" s="260"/>
      <c r="F232" s="301"/>
      <c r="H232" s="261"/>
      <c r="I232" s="304"/>
      <c r="J232" s="304"/>
    </row>
    <row r="233" spans="1:10" s="259" customFormat="1" ht="11.25">
      <c r="A233" s="280"/>
      <c r="B233" s="281" t="s">
        <v>153</v>
      </c>
      <c r="C233" s="282"/>
      <c r="D233" s="282"/>
      <c r="E233" s="283"/>
      <c r="F233" s="284"/>
      <c r="G233" s="285"/>
      <c r="H233" s="286"/>
      <c r="I233" s="287"/>
      <c r="J233" s="288"/>
    </row>
    <row r="234" spans="1:10" s="259" customFormat="1" ht="22.5">
      <c r="A234" s="289" t="s">
        <v>2</v>
      </c>
      <c r="B234" s="289" t="s">
        <v>3</v>
      </c>
      <c r="C234" s="290" t="s">
        <v>4</v>
      </c>
      <c r="D234" s="289" t="s">
        <v>5</v>
      </c>
      <c r="E234" s="291" t="s">
        <v>6</v>
      </c>
      <c r="F234" s="292" t="s">
        <v>7</v>
      </c>
      <c r="G234" s="293" t="s">
        <v>8</v>
      </c>
      <c r="H234" s="294" t="s">
        <v>9</v>
      </c>
      <c r="I234" s="295" t="s">
        <v>10</v>
      </c>
      <c r="J234" s="296" t="s">
        <v>11</v>
      </c>
    </row>
    <row r="235" spans="1:10" s="259" customFormat="1" ht="11.25">
      <c r="A235" s="297" t="s">
        <v>12</v>
      </c>
      <c r="B235" s="258" t="s">
        <v>154</v>
      </c>
      <c r="C235" s="297"/>
      <c r="D235" s="271" t="s">
        <v>14</v>
      </c>
      <c r="E235" s="274">
        <v>1000</v>
      </c>
      <c r="F235" s="277"/>
      <c r="G235" s="298"/>
      <c r="H235" s="277"/>
      <c r="I235" s="299"/>
      <c r="J235" s="299"/>
    </row>
    <row r="236" spans="1:10" s="259" customFormat="1" ht="11.25">
      <c r="A236" s="300"/>
      <c r="B236" s="242"/>
      <c r="C236" s="300"/>
      <c r="E236" s="260"/>
      <c r="F236" s="301" t="s">
        <v>21</v>
      </c>
      <c r="H236" s="302">
        <f>SUM(H235:H235)</f>
        <v>0</v>
      </c>
      <c r="I236" s="303">
        <f>SUM(I235:I235)</f>
        <v>0</v>
      </c>
      <c r="J236" s="303">
        <f>SUM(J235:J235)</f>
        <v>0</v>
      </c>
    </row>
    <row r="237" spans="1:10" s="259" customFormat="1" ht="11.25">
      <c r="A237" s="300"/>
      <c r="B237" s="242"/>
      <c r="C237" s="300"/>
      <c r="E237" s="260"/>
      <c r="F237" s="301"/>
      <c r="H237" s="261"/>
      <c r="I237" s="304"/>
      <c r="J237" s="304"/>
    </row>
    <row r="238" spans="2:13" s="3" customFormat="1" ht="36.75" customHeight="1">
      <c r="B238" s="336" t="s">
        <v>71</v>
      </c>
      <c r="C238" s="336"/>
      <c r="E238" s="225"/>
      <c r="F238" s="223"/>
      <c r="G238" s="226"/>
      <c r="H238" s="224"/>
      <c r="I238" s="16"/>
      <c r="J238" s="16"/>
      <c r="M238" s="167"/>
    </row>
    <row r="239" spans="8:10" ht="12.75">
      <c r="H239" s="152"/>
      <c r="I239" s="152"/>
      <c r="J239" s="152"/>
    </row>
    <row r="240" spans="8:10" ht="12.75">
      <c r="H240" s="152"/>
      <c r="I240" s="152"/>
      <c r="J240" s="153"/>
    </row>
    <row r="241" spans="6:10" ht="12.75">
      <c r="F241" s="153"/>
      <c r="H241" s="152"/>
      <c r="I241" s="152"/>
      <c r="J241" s="152"/>
    </row>
    <row r="242" spans="2:10" ht="12.75">
      <c r="B242" s="229"/>
      <c r="H242" s="152"/>
      <c r="I242" s="10"/>
      <c r="J242" s="153"/>
    </row>
    <row r="243" spans="8:10" ht="12.75">
      <c r="H243" s="152"/>
      <c r="I243" s="152"/>
      <c r="J243" s="152"/>
    </row>
    <row r="244" spans="2:10" ht="12.75">
      <c r="B244" s="229"/>
      <c r="H244" s="152"/>
      <c r="I244" s="152"/>
      <c r="J244" s="152"/>
    </row>
    <row r="245" spans="2:7" ht="12.75">
      <c r="B245" s="229"/>
      <c r="G245" s="229"/>
    </row>
  </sheetData>
  <mergeCells count="19">
    <mergeCell ref="F11:G11"/>
    <mergeCell ref="F81:G81"/>
    <mergeCell ref="F51:G51"/>
    <mergeCell ref="F38:G38"/>
    <mergeCell ref="F32:G32"/>
    <mergeCell ref="F26:G26"/>
    <mergeCell ref="F76:G76"/>
    <mergeCell ref="F60:G60"/>
    <mergeCell ref="F66:G66"/>
    <mergeCell ref="B238:C238"/>
    <mergeCell ref="F71:G71"/>
    <mergeCell ref="F96:G96"/>
    <mergeCell ref="F111:G111"/>
    <mergeCell ref="F116:G116"/>
    <mergeCell ref="F121:G121"/>
    <mergeCell ref="F128:G128"/>
    <mergeCell ref="F106:G106"/>
    <mergeCell ref="F133:G133"/>
    <mergeCell ref="F101:G101"/>
  </mergeCells>
  <printOptions/>
  <pageMargins left="0.42" right="0.52" top="0.43" bottom="0.22" header="0.3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szwajnoch</cp:lastModifiedBy>
  <cp:lastPrinted>2011-04-27T12:23:06Z</cp:lastPrinted>
  <dcterms:created xsi:type="dcterms:W3CDTF">1997-02-26T13:46:56Z</dcterms:created>
  <dcterms:modified xsi:type="dcterms:W3CDTF">2011-05-13T06:34:14Z</dcterms:modified>
  <cp:category/>
  <cp:version/>
  <cp:contentType/>
  <cp:contentStatus/>
</cp:coreProperties>
</file>