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Excel_BuiltIn__FilterDatabase_1">#REF!</definedName>
    <definedName name="Excel_BuiltIn__FilterDatabase_2">'Arkusz1'!$A$7:$M$98</definedName>
    <definedName name="_xlnm.Print_Area" localSheetId="0">'Arkusz1'!$A$1:$L$129</definedName>
  </definedNames>
  <calcPr fullCalcOnLoad="1"/>
</workbook>
</file>

<file path=xl/sharedStrings.xml><?xml version="1.0" encoding="utf-8"?>
<sst xmlns="http://schemas.openxmlformats.org/spreadsheetml/2006/main" count="239" uniqueCount="134">
  <si>
    <t>L.p.</t>
  </si>
  <si>
    <t>Nazwa</t>
  </si>
  <si>
    <t>ilość 
do banku</t>
  </si>
  <si>
    <t xml:space="preserve">Protezy o średnicy 5Fr  długości pomiędzy zaczepami </t>
  </si>
  <si>
    <t xml:space="preserve">7cm </t>
  </si>
  <si>
    <t>szt</t>
  </si>
  <si>
    <t>9cm</t>
  </si>
  <si>
    <t>12cm</t>
  </si>
  <si>
    <t>15cm</t>
  </si>
  <si>
    <t>5 cm</t>
  </si>
  <si>
    <t>12 cm</t>
  </si>
  <si>
    <t>Protezy typu Zimmon</t>
  </si>
  <si>
    <t xml:space="preserve">  średnicy 5Fr (pojedyńczy "świński ogon" oraz liczne otwory boczne)</t>
  </si>
  <si>
    <t xml:space="preserve">2cm </t>
  </si>
  <si>
    <t>4cm</t>
  </si>
  <si>
    <t>6cm</t>
  </si>
  <si>
    <t>8cm</t>
  </si>
  <si>
    <t>2cm</t>
  </si>
  <si>
    <t>średnicy 6Fr</t>
  </si>
  <si>
    <t>średnicy 8Fr</t>
  </si>
  <si>
    <t>średnicy 5Fr</t>
  </si>
  <si>
    <t>średnicy 7Fr</t>
  </si>
  <si>
    <t>średnicy 10Fr</t>
  </si>
  <si>
    <t xml:space="preserve">op </t>
  </si>
  <si>
    <t>j.m.</t>
  </si>
  <si>
    <t>Ilość</t>
  </si>
  <si>
    <t>Cena jednostkowa</t>
  </si>
  <si>
    <t>Netto</t>
  </si>
  <si>
    <t>Vat</t>
  </si>
  <si>
    <t>Brutto</t>
  </si>
  <si>
    <t>1.</t>
  </si>
  <si>
    <t>2.</t>
  </si>
  <si>
    <t>2.1</t>
  </si>
  <si>
    <t xml:space="preserve">10 cm </t>
  </si>
  <si>
    <t>Dreny do drenażu przezskórnego Typu Pig -tail</t>
  </si>
  <si>
    <t>5.</t>
  </si>
  <si>
    <t>Dreny do drenażu  przeskórnego typ prosty</t>
  </si>
  <si>
    <t xml:space="preserve">średnicy 8Fr x 45 cm </t>
  </si>
  <si>
    <t>6.</t>
  </si>
  <si>
    <t>7.</t>
  </si>
  <si>
    <t>7.1</t>
  </si>
  <si>
    <t>7.2</t>
  </si>
  <si>
    <t>11.</t>
  </si>
  <si>
    <t>13.</t>
  </si>
  <si>
    <t>16.</t>
  </si>
  <si>
    <t xml:space="preserve">Prowadnice o zmiennej sztywnosci miekki atraumatyczny koniec i sztywniejsza część dysatlna umozliwiająca wprowadzenie protezy  </t>
  </si>
  <si>
    <t>Ustniki jednorazowe duże z gumką. op. a'50 szt z dostępem do tlenu</t>
  </si>
  <si>
    <t>Maj-168</t>
  </si>
  <si>
    <t>Dodatkowe informacje:</t>
  </si>
  <si>
    <t>Wartość całości</t>
  </si>
  <si>
    <t>Wszystkie protezy jedynie z firm zapewniających właściwą drożność przez srednio około 2 miesięcy . Wczesne zatykanie się protez będzie podstawą do wypowiedzenia umowy.</t>
  </si>
  <si>
    <t>PAKIET 5</t>
  </si>
  <si>
    <t>PAKIET 6</t>
  </si>
  <si>
    <t>PAKIET 7</t>
  </si>
  <si>
    <t>PAKIET 11</t>
  </si>
  <si>
    <t>PAKIET 13</t>
  </si>
  <si>
    <t>Nr katalogowy  /Nazwa jak na fakturze</t>
  </si>
  <si>
    <t>RAZEM</t>
  </si>
  <si>
    <t>x</t>
  </si>
  <si>
    <t xml:space="preserve">od momentu zawiadomienia pisemnego (fax) o takiej potrzebie. </t>
  </si>
  <si>
    <r>
      <t>Cewnik trzustkowy</t>
    </r>
    <r>
      <rPr>
        <b/>
        <sz val="6"/>
        <color indexed="8"/>
        <rFont val="Arial CE"/>
        <family val="2"/>
      </rPr>
      <t xml:space="preserve">  </t>
    </r>
    <r>
      <rPr>
        <sz val="12"/>
        <color indexed="8"/>
        <rFont val="Arial CE"/>
        <family val="2"/>
      </rPr>
      <t>wielorazowy z krótką zwężaną końcowką średnicy 2,5 f przyjmujący  prowadnice 0,025 posiadający znacznik fluoroskopowy na koncu minimalna długośc roboczą 1950 mm minimalna srednica kanału 2,2</t>
    </r>
  </si>
  <si>
    <t xml:space="preserve">  średnicy 7Fr (pojedyńczy "świński ogon" oraz liczne otwory boczne)</t>
  </si>
  <si>
    <t xml:space="preserve">W celu potwierdzenia spełnienia wymagań Oferent jest zobowiązany dostarczyć próbki towaru (1szt lub 2szt z danej pozycji) na żądanie zamawiającego w terminie do 3 dni roboczych </t>
  </si>
  <si>
    <t>Koszyk spiralny  min 1900 mm długości roboczej szerokość rozwarcia 15,20 30mm</t>
  </si>
  <si>
    <t>PAKIET 4</t>
  </si>
  <si>
    <t>4.</t>
  </si>
  <si>
    <t>5 cm, 7 cm, 10cm, 12cm, 15cm</t>
  </si>
  <si>
    <t>2xkażdy rozm</t>
  </si>
  <si>
    <t xml:space="preserve">Pakiet  1 </t>
  </si>
  <si>
    <t>3.</t>
  </si>
  <si>
    <t>PAKIET 8</t>
  </si>
  <si>
    <t>8.</t>
  </si>
  <si>
    <t>PAKIET 9</t>
  </si>
  <si>
    <t>9.</t>
  </si>
  <si>
    <t>PAKIET 10</t>
  </si>
  <si>
    <t>10.</t>
  </si>
  <si>
    <t>PAKIET 12</t>
  </si>
  <si>
    <t>14.</t>
  </si>
  <si>
    <t>15.</t>
  </si>
  <si>
    <t xml:space="preserve">Pakiet 2 </t>
  </si>
  <si>
    <t>Pakiet 3</t>
  </si>
  <si>
    <t>3.1</t>
  </si>
  <si>
    <t>3.2</t>
  </si>
  <si>
    <t>3.3</t>
  </si>
  <si>
    <t>3.4</t>
  </si>
  <si>
    <t>3.5</t>
  </si>
  <si>
    <t>2.2</t>
  </si>
  <si>
    <t>2.3</t>
  </si>
  <si>
    <t>2.4</t>
  </si>
  <si>
    <t>2.5</t>
  </si>
  <si>
    <t>2.6</t>
  </si>
  <si>
    <t>1.1</t>
  </si>
  <si>
    <t>1.2</t>
  </si>
  <si>
    <t>1.3</t>
  </si>
  <si>
    <t>1.4</t>
  </si>
  <si>
    <t>1.5</t>
  </si>
  <si>
    <t>PAKIET 17</t>
  </si>
  <si>
    <t>Osłona metalowa wielorazowego użycia do litotrypsji kompatybilna z posiadaną raczka  firmy ,,Pauldrach"</t>
  </si>
  <si>
    <t>Protezy o średnicy 7 Fr typu Amsterdam zagięte od strony dwunastnicy z temperowanym końcem: od strony dróg żółciowych - protezy elastyczne z jednocześnie dostateczną twardością materiału zapobiegającą zagięciom.</t>
  </si>
  <si>
    <t>Zestaw do rozszerzania dróg żółciowych  typu Soehendra - ze znacznikami umożliwiającymi lokalizację radiologiczną położenia części stożkowej</t>
  </si>
  <si>
    <t>Zestaw do endoskopowej gastrostomi 9-11 Fr/40 cm</t>
  </si>
  <si>
    <t>Zestaw do endoskopowej gastrostomi 17-20 Fr/40 cm</t>
  </si>
  <si>
    <t>Proteza jelitowa samorozpręzalna z nitinolu rozszerzana na końcach, Giętki zestaw wprowadzajacy dostosowany do wspólpracy z prowadnicą 0,035, system aplikacji pozwalajacy na korektę płożenia po częsciowym uwolnieniu  dł.cewnika wprowadzającego min.205 cm, system uwalniania od strony dystalnej.</t>
  </si>
  <si>
    <t>Wszystkie protezy widoczne w obrazie RTG</t>
  </si>
  <si>
    <t>P/49/11/2010/END2</t>
  </si>
  <si>
    <t xml:space="preserve">Cewnik do drenażu przezustnego </t>
  </si>
  <si>
    <t>Zał. nr 3 do SIWZ - opis wymagań minimalnych z ilością przewiduwanego zużycia w okresie jednego roku</t>
  </si>
  <si>
    <r>
      <t xml:space="preserve">Papilotomy igłowe wielorazowego użytku </t>
    </r>
    <r>
      <rPr>
        <sz val="12"/>
        <color indexed="8"/>
        <rFont val="Arial CE"/>
        <family val="2"/>
      </rPr>
      <t>- z ostrzem igłowym, minimalna średnica kanału 2,2mm, dł. robocza 1950mm, igła wysuwana min 4mm - dł. igły tnącej umożliwiającej łatwe zaginanie w dwunastnicy</t>
    </r>
  </si>
  <si>
    <t>PAKIET 14</t>
  </si>
  <si>
    <t>17.</t>
  </si>
  <si>
    <t>PAKIET 18</t>
  </si>
  <si>
    <t>Zestaw do endoskopowej gastrojejunostomii przezskórnej 8-9Ch - samodzielny zestaw lub kompatybilny z poz. 18.2</t>
  </si>
  <si>
    <t>18.</t>
  </si>
  <si>
    <t>PAKIET 19</t>
  </si>
  <si>
    <t>6.1</t>
  </si>
  <si>
    <t>6.2</t>
  </si>
  <si>
    <t>9.1</t>
  </si>
  <si>
    <t>9.2</t>
  </si>
  <si>
    <t>9.3</t>
  </si>
  <si>
    <t>PAKIET 15</t>
  </si>
  <si>
    <t>19.1</t>
  </si>
  <si>
    <t>Pakiet 20</t>
  </si>
  <si>
    <t>20.</t>
  </si>
  <si>
    <t>12.2</t>
  </si>
  <si>
    <t>Pakiet 16</t>
  </si>
  <si>
    <r>
      <t xml:space="preserve">Prowadniki o standardowej sztywności, </t>
    </r>
    <r>
      <rPr>
        <sz val="12"/>
        <rFont val="Arial CE"/>
        <family val="2"/>
      </rPr>
      <t>miękki atraumatyczny koniec i sztywniejsza część dystalna umowżliwiająca wprowadzenie protezy, dł. 480cm i 260cm średnica 0,025; Wybór dł. prowadnika w zależności od potrzeb użytkownika</t>
    </r>
  </si>
  <si>
    <r>
      <t xml:space="preserve">Prowadniki o zwiększonej sztywności, </t>
    </r>
    <r>
      <rPr>
        <sz val="12"/>
        <rFont val="Arial CE"/>
        <family val="2"/>
      </rPr>
      <t>miękki atraumatyczny koniec i sztywniejsza część dystalna umowżliwiająca wprowadzenie protezy, dł. 480cm i 260cm średnica 0,035; Wybór dł. prowadnika w zalezności od potrzeb użytkownika.</t>
    </r>
  </si>
  <si>
    <t>Proteza samorozprężalna przełykowa z nitinolu lub stali  poszerzana na obu końcach, pokrywana, część robocza po rozprężeniu max 18mm, średnica cewnika wprowadzającego max 6mm,  system uwalniania od strony dystalnej umożliwiajacy repozycje po czesciowym uwolnieniu i akceptujacy prowadnicę 0,035.</t>
  </si>
  <si>
    <t>Proteza samorozprężalna do dróg żółciowych z nitinolu,
rozszerzana na końcach, pokryta tworzywem w celu zapobiegania przerastania nowotworu. Giętki system aplikacji pozwalajacy na korektę płożenia po częsciowym uwolnieniu, system uwalniania od strony dystalnej akceptujacy prowadnice 0,035</t>
  </si>
  <si>
    <t>Protezy typu Amsterdam charakteryzujace się  elastycznością ułatwiającą wprowadzenie a jednocześnie dostateczną twardością materiału zapobiegającą zagięciom podczas wprowadzenia poprzez zwężenia ze ,,skrzydłami,, (zaczepami) stabilizujące położenie z gładką powierzchnią wewnętrzną ułatwiająca odpływ i zapobiegającą inkrustacji żółci</t>
  </si>
  <si>
    <r>
      <t xml:space="preserve">Prowadniki o standardowej sztywności, </t>
    </r>
    <r>
      <rPr>
        <sz val="12"/>
        <rFont val="Arial CE"/>
        <family val="2"/>
      </rPr>
      <t xml:space="preserve">miękki atraumatyczny koniec i sztywniejsza część dystalna umowżliwiająca wprowadzenie protezy, dł. 480cm średnica 0,021; </t>
    </r>
  </si>
  <si>
    <t>19.2</t>
  </si>
  <si>
    <t>5.1</t>
  </si>
  <si>
    <t>12.1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</si>
</sst>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13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u val="single"/>
      <sz val="12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6"/>
      <color indexed="8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9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9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164" fontId="6" fillId="0" borderId="4" xfId="0" applyNumberFormat="1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6" fillId="0" borderId="6" xfId="0" applyFont="1" applyFill="1" applyBorder="1" applyAlignment="1">
      <alignment/>
    </xf>
    <xf numFmtId="164" fontId="6" fillId="0" borderId="6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7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9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164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9" fontId="7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Fill="1" applyBorder="1" applyAlignment="1">
      <alignment wrapText="1"/>
    </xf>
    <xf numFmtId="165" fontId="7" fillId="0" borderId="7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justify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9" fontId="6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64" fontId="4" fillId="0" borderId="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6" fillId="0" borderId="7" xfId="0" applyNumberFormat="1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9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9" fontId="7" fillId="0" borderId="18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justify"/>
    </xf>
    <xf numFmtId="0" fontId="6" fillId="0" borderId="19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9" fontId="4" fillId="0" borderId="7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9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="75" zoomScaleNormal="75" zoomScaleSheetLayoutView="100" workbookViewId="0" topLeftCell="A73">
      <selection activeCell="B64" sqref="B64"/>
    </sheetView>
  </sheetViews>
  <sheetFormatPr defaultColWidth="9.00390625" defaultRowHeight="12.75"/>
  <cols>
    <col min="1" max="1" width="5.625" style="1" customWidth="1"/>
    <col min="2" max="2" width="74.75390625" style="2" customWidth="1"/>
    <col min="3" max="3" width="20.25390625" style="2" customWidth="1"/>
    <col min="4" max="4" width="5.875" style="2" customWidth="1"/>
    <col min="5" max="5" width="6.75390625" style="5" customWidth="1"/>
    <col min="6" max="6" width="12.125" style="5" customWidth="1"/>
    <col min="7" max="7" width="7.25390625" style="5" customWidth="1"/>
    <col min="8" max="8" width="13.75390625" style="5" customWidth="1"/>
    <col min="9" max="9" width="15.875" style="5" customWidth="1"/>
    <col min="10" max="10" width="16.125" style="5" customWidth="1"/>
    <col min="11" max="11" width="15.875" style="5" customWidth="1"/>
    <col min="12" max="16384" width="9.125" style="2" customWidth="1"/>
  </cols>
  <sheetData>
    <row r="1" spans="1:14" ht="15">
      <c r="A1" s="13"/>
      <c r="B1" s="14" t="s">
        <v>104</v>
      </c>
      <c r="C1" s="14"/>
      <c r="D1" s="14"/>
      <c r="E1" s="15"/>
      <c r="F1" s="16"/>
      <c r="G1" s="16"/>
      <c r="H1" s="16"/>
      <c r="I1" s="16"/>
      <c r="J1" s="17"/>
      <c r="K1" s="17"/>
      <c r="L1" s="17"/>
      <c r="M1" s="14"/>
      <c r="N1" s="14"/>
    </row>
    <row r="2" spans="1:14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14"/>
    </row>
    <row r="3" spans="1:14" ht="31.5">
      <c r="A3" s="71"/>
      <c r="B3" s="71" t="s">
        <v>106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N3" s="14"/>
    </row>
    <row r="4" spans="1:14" ht="15.75">
      <c r="A4" s="1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4"/>
    </row>
    <row r="5" spans="1:14" ht="15" customHeight="1">
      <c r="A5" s="155" t="s">
        <v>0</v>
      </c>
      <c r="B5" s="156" t="s">
        <v>1</v>
      </c>
      <c r="C5" s="157" t="s">
        <v>56</v>
      </c>
      <c r="D5" s="156" t="s">
        <v>24</v>
      </c>
      <c r="E5" s="156" t="s">
        <v>25</v>
      </c>
      <c r="F5" s="156" t="s">
        <v>26</v>
      </c>
      <c r="G5" s="156"/>
      <c r="H5" s="156"/>
      <c r="I5" s="156" t="s">
        <v>49</v>
      </c>
      <c r="J5" s="156"/>
      <c r="K5" s="156"/>
      <c r="L5" s="152" t="s">
        <v>2</v>
      </c>
      <c r="M5" s="14"/>
      <c r="N5" s="14"/>
    </row>
    <row r="6" spans="1:14" ht="27" customHeight="1">
      <c r="A6" s="155"/>
      <c r="B6" s="156"/>
      <c r="C6" s="158"/>
      <c r="D6" s="156"/>
      <c r="E6" s="156"/>
      <c r="F6" s="22" t="s">
        <v>27</v>
      </c>
      <c r="G6" s="22" t="s">
        <v>28</v>
      </c>
      <c r="H6" s="22" t="s">
        <v>29</v>
      </c>
      <c r="I6" s="22" t="s">
        <v>27</v>
      </c>
      <c r="J6" s="22" t="s">
        <v>28</v>
      </c>
      <c r="K6" s="22" t="s">
        <v>29</v>
      </c>
      <c r="L6" s="152"/>
      <c r="M6" s="14"/>
      <c r="N6" s="14"/>
    </row>
    <row r="7" spans="1:14" ht="94.5">
      <c r="A7" s="23" t="s">
        <v>30</v>
      </c>
      <c r="B7" s="24" t="s">
        <v>129</v>
      </c>
      <c r="C7" s="25"/>
      <c r="D7" s="26"/>
      <c r="E7" s="26"/>
      <c r="F7" s="26"/>
      <c r="G7" s="26"/>
      <c r="H7" s="26"/>
      <c r="I7" s="26"/>
      <c r="J7" s="26"/>
      <c r="K7" s="26"/>
      <c r="L7" s="27"/>
      <c r="M7" s="14"/>
      <c r="N7" s="14"/>
    </row>
    <row r="8" spans="1:14" ht="15.75">
      <c r="A8" s="23"/>
      <c r="B8" s="28" t="s">
        <v>68</v>
      </c>
      <c r="C8" s="29"/>
      <c r="D8" s="29"/>
      <c r="E8" s="30"/>
      <c r="F8" s="31"/>
      <c r="G8" s="30"/>
      <c r="H8" s="30"/>
      <c r="I8" s="30"/>
      <c r="J8" s="30"/>
      <c r="K8" s="30"/>
      <c r="L8" s="29"/>
      <c r="M8" s="14"/>
      <c r="N8" s="14"/>
    </row>
    <row r="9" spans="1:14" ht="15.75">
      <c r="A9" s="21"/>
      <c r="B9" s="32" t="s">
        <v>3</v>
      </c>
      <c r="C9" s="29"/>
      <c r="D9" s="29"/>
      <c r="E9" s="30"/>
      <c r="F9" s="31"/>
      <c r="G9" s="30"/>
      <c r="H9" s="30"/>
      <c r="I9" s="30"/>
      <c r="J9" s="30"/>
      <c r="K9" s="30"/>
      <c r="L9" s="29"/>
      <c r="M9" s="14"/>
      <c r="N9" s="14"/>
    </row>
    <row r="10" spans="1:14" ht="15">
      <c r="A10" s="33" t="s">
        <v>91</v>
      </c>
      <c r="B10" s="34" t="s">
        <v>9</v>
      </c>
      <c r="C10" s="34"/>
      <c r="D10" s="34" t="s">
        <v>5</v>
      </c>
      <c r="E10" s="35">
        <v>30</v>
      </c>
      <c r="F10" s="36"/>
      <c r="G10" s="37"/>
      <c r="H10" s="36"/>
      <c r="I10" s="36"/>
      <c r="J10" s="36"/>
      <c r="K10" s="36"/>
      <c r="L10" s="34">
        <v>10</v>
      </c>
      <c r="M10" s="14"/>
      <c r="N10" s="14"/>
    </row>
    <row r="11" spans="1:14" ht="15">
      <c r="A11" s="21" t="s">
        <v>92</v>
      </c>
      <c r="B11" s="38" t="s">
        <v>4</v>
      </c>
      <c r="C11" s="39"/>
      <c r="D11" s="39" t="s">
        <v>5</v>
      </c>
      <c r="E11" s="40">
        <v>30</v>
      </c>
      <c r="F11" s="41"/>
      <c r="G11" s="42"/>
      <c r="H11" s="43"/>
      <c r="I11" s="43"/>
      <c r="J11" s="43"/>
      <c r="K11" s="43"/>
      <c r="L11" s="39">
        <v>10</v>
      </c>
      <c r="M11" s="14"/>
      <c r="N11" s="14"/>
    </row>
    <row r="12" spans="1:14" ht="15">
      <c r="A12" s="21" t="s">
        <v>93</v>
      </c>
      <c r="B12" s="44" t="s">
        <v>6</v>
      </c>
      <c r="C12" s="45"/>
      <c r="D12" s="45" t="s">
        <v>5</v>
      </c>
      <c r="E12" s="22">
        <v>30</v>
      </c>
      <c r="F12" s="46"/>
      <c r="G12" s="47"/>
      <c r="H12" s="48"/>
      <c r="I12" s="48"/>
      <c r="J12" s="48"/>
      <c r="K12" s="48"/>
      <c r="L12" s="45">
        <v>10</v>
      </c>
      <c r="M12" s="14"/>
      <c r="N12" s="14"/>
    </row>
    <row r="13" spans="1:14" ht="15">
      <c r="A13" s="49" t="s">
        <v>94</v>
      </c>
      <c r="B13" s="50" t="s">
        <v>7</v>
      </c>
      <c r="C13" s="45"/>
      <c r="D13" s="45" t="s">
        <v>5</v>
      </c>
      <c r="E13" s="22">
        <v>20</v>
      </c>
      <c r="F13" s="46"/>
      <c r="G13" s="47"/>
      <c r="H13" s="48"/>
      <c r="I13" s="48"/>
      <c r="J13" s="48"/>
      <c r="K13" s="48"/>
      <c r="L13" s="45">
        <v>5</v>
      </c>
      <c r="M13" s="14"/>
      <c r="N13" s="14"/>
    </row>
    <row r="14" spans="1:14" ht="15">
      <c r="A14" s="51" t="s">
        <v>95</v>
      </c>
      <c r="B14" s="52" t="s">
        <v>8</v>
      </c>
      <c r="C14" s="53"/>
      <c r="D14" s="29" t="s">
        <v>5</v>
      </c>
      <c r="E14" s="30">
        <v>20</v>
      </c>
      <c r="F14" s="54"/>
      <c r="G14" s="55"/>
      <c r="H14" s="56"/>
      <c r="I14" s="56"/>
      <c r="J14" s="56"/>
      <c r="K14" s="56"/>
      <c r="L14" s="29">
        <v>5</v>
      </c>
      <c r="M14" s="14"/>
      <c r="N14" s="14"/>
    </row>
    <row r="15" spans="1:14" ht="15.75">
      <c r="A15" s="57"/>
      <c r="B15" s="58"/>
      <c r="C15" s="59" t="s">
        <v>57</v>
      </c>
      <c r="D15" s="60"/>
      <c r="E15" s="61"/>
      <c r="F15" s="62" t="s">
        <v>58</v>
      </c>
      <c r="G15" s="63"/>
      <c r="H15" s="64" t="s">
        <v>58</v>
      </c>
      <c r="I15" s="65">
        <f>SUM(I10:I14)</f>
        <v>0</v>
      </c>
      <c r="J15" s="65">
        <f>SUM(J10:J14)</f>
        <v>0</v>
      </c>
      <c r="K15" s="65">
        <f>SUM(K10:K14)</f>
        <v>0</v>
      </c>
      <c r="L15" s="66"/>
      <c r="M15" s="14"/>
      <c r="N15" s="14"/>
    </row>
    <row r="16" spans="1:14" ht="15.75">
      <c r="A16" s="57"/>
      <c r="B16" s="71" t="s">
        <v>79</v>
      </c>
      <c r="C16" s="67"/>
      <c r="D16" s="67"/>
      <c r="E16" s="68"/>
      <c r="F16" s="69"/>
      <c r="G16" s="70"/>
      <c r="H16" s="69"/>
      <c r="I16" s="69"/>
      <c r="J16" s="69"/>
      <c r="K16" s="69"/>
      <c r="L16" s="67"/>
      <c r="M16" s="14"/>
      <c r="N16" s="14"/>
    </row>
    <row r="17" spans="1:14" ht="15.75">
      <c r="A17" s="51" t="s">
        <v>31</v>
      </c>
      <c r="B17" s="74" t="s">
        <v>11</v>
      </c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14"/>
      <c r="N17" s="14"/>
    </row>
    <row r="18" spans="1:14" ht="31.5">
      <c r="A18" s="76"/>
      <c r="B18" s="80" t="s">
        <v>12</v>
      </c>
      <c r="C18" s="39"/>
      <c r="D18" s="39"/>
      <c r="E18" s="40"/>
      <c r="F18" s="43"/>
      <c r="G18" s="40"/>
      <c r="H18" s="43"/>
      <c r="I18" s="43"/>
      <c r="J18" s="43"/>
      <c r="K18" s="43"/>
      <c r="L18" s="39"/>
      <c r="M18" s="14"/>
      <c r="N18" s="14"/>
    </row>
    <row r="19" spans="1:14" ht="15">
      <c r="A19" s="21" t="s">
        <v>32</v>
      </c>
      <c r="B19" s="44" t="s">
        <v>13</v>
      </c>
      <c r="C19" s="45"/>
      <c r="D19" s="45" t="s">
        <v>5</v>
      </c>
      <c r="E19" s="22">
        <v>35</v>
      </c>
      <c r="F19" s="48"/>
      <c r="G19" s="47"/>
      <c r="H19" s="48"/>
      <c r="I19" s="48"/>
      <c r="J19" s="48"/>
      <c r="K19" s="48"/>
      <c r="L19" s="45">
        <v>10</v>
      </c>
      <c r="M19" s="14"/>
      <c r="N19" s="14"/>
    </row>
    <row r="20" spans="1:14" ht="15">
      <c r="A20" s="21" t="s">
        <v>86</v>
      </c>
      <c r="B20" s="44" t="s">
        <v>14</v>
      </c>
      <c r="C20" s="45"/>
      <c r="D20" s="45" t="s">
        <v>5</v>
      </c>
      <c r="E20" s="22">
        <v>35</v>
      </c>
      <c r="F20" s="48"/>
      <c r="G20" s="47"/>
      <c r="H20" s="48"/>
      <c r="I20" s="48"/>
      <c r="J20" s="48"/>
      <c r="K20" s="48"/>
      <c r="L20" s="45">
        <v>10</v>
      </c>
      <c r="M20" s="14"/>
      <c r="N20" s="14"/>
    </row>
    <row r="21" spans="1:14" ht="15">
      <c r="A21" s="21" t="s">
        <v>87</v>
      </c>
      <c r="B21" s="44" t="s">
        <v>15</v>
      </c>
      <c r="C21" s="45"/>
      <c r="D21" s="45" t="s">
        <v>5</v>
      </c>
      <c r="E21" s="22">
        <v>35</v>
      </c>
      <c r="F21" s="48"/>
      <c r="G21" s="47"/>
      <c r="H21" s="48"/>
      <c r="I21" s="48"/>
      <c r="J21" s="48"/>
      <c r="K21" s="48"/>
      <c r="L21" s="45">
        <v>10</v>
      </c>
      <c r="M21" s="14"/>
      <c r="N21" s="14"/>
    </row>
    <row r="22" spans="1:14" ht="15">
      <c r="A22" s="49" t="s">
        <v>88</v>
      </c>
      <c r="B22" s="50" t="s">
        <v>16</v>
      </c>
      <c r="C22" s="29"/>
      <c r="D22" s="29" t="s">
        <v>5</v>
      </c>
      <c r="E22" s="30">
        <v>35</v>
      </c>
      <c r="F22" s="56"/>
      <c r="G22" s="55"/>
      <c r="H22" s="56"/>
      <c r="I22" s="56"/>
      <c r="J22" s="56"/>
      <c r="K22" s="56"/>
      <c r="L22" s="29">
        <v>10</v>
      </c>
      <c r="M22" s="14"/>
      <c r="N22" s="14"/>
    </row>
    <row r="23" spans="1:14" ht="15">
      <c r="A23" s="51" t="s">
        <v>89</v>
      </c>
      <c r="B23" s="34" t="s">
        <v>33</v>
      </c>
      <c r="C23" s="34"/>
      <c r="D23" s="34" t="s">
        <v>5</v>
      </c>
      <c r="E23" s="35">
        <v>20</v>
      </c>
      <c r="F23" s="36"/>
      <c r="G23" s="55"/>
      <c r="H23" s="36"/>
      <c r="I23" s="36"/>
      <c r="J23" s="36"/>
      <c r="K23" s="36"/>
      <c r="L23" s="34">
        <v>5</v>
      </c>
      <c r="M23" s="14"/>
      <c r="N23" s="14"/>
    </row>
    <row r="24" spans="1:14" ht="15">
      <c r="A24" s="51" t="s">
        <v>90</v>
      </c>
      <c r="B24" s="34" t="s">
        <v>10</v>
      </c>
      <c r="C24" s="34"/>
      <c r="D24" s="34" t="s">
        <v>5</v>
      </c>
      <c r="E24" s="35">
        <v>20</v>
      </c>
      <c r="F24" s="36"/>
      <c r="G24" s="37"/>
      <c r="H24" s="36"/>
      <c r="I24" s="36"/>
      <c r="J24" s="36"/>
      <c r="K24" s="36"/>
      <c r="L24" s="34">
        <v>5</v>
      </c>
      <c r="M24" s="14"/>
      <c r="N24" s="14"/>
    </row>
    <row r="25" spans="1:14" ht="15.75">
      <c r="A25" s="57"/>
      <c r="B25" s="67"/>
      <c r="C25" s="59" t="s">
        <v>57</v>
      </c>
      <c r="D25" s="59"/>
      <c r="E25" s="72"/>
      <c r="F25" s="81" t="s">
        <v>58</v>
      </c>
      <c r="G25" s="77"/>
      <c r="H25" s="81" t="s">
        <v>58</v>
      </c>
      <c r="I25" s="81">
        <f>SUM(I19:I24)</f>
        <v>0</v>
      </c>
      <c r="J25" s="81">
        <f>SUM(J19:J24)</f>
        <v>0</v>
      </c>
      <c r="K25" s="81">
        <f>SUM(K19:K24)</f>
        <v>0</v>
      </c>
      <c r="L25" s="59"/>
      <c r="M25" s="14"/>
      <c r="N25" s="14"/>
    </row>
    <row r="26" spans="1:14" ht="15.75">
      <c r="A26" s="57"/>
      <c r="B26" s="18" t="s">
        <v>80</v>
      </c>
      <c r="C26" s="67"/>
      <c r="D26" s="67"/>
      <c r="E26" s="68"/>
      <c r="F26" s="68"/>
      <c r="G26" s="68"/>
      <c r="H26" s="68"/>
      <c r="I26" s="68"/>
      <c r="J26" s="68"/>
      <c r="K26" s="68"/>
      <c r="L26" s="67"/>
      <c r="M26" s="14"/>
      <c r="N26" s="14"/>
    </row>
    <row r="27" spans="1:14" ht="15.75">
      <c r="A27" s="51" t="s">
        <v>69</v>
      </c>
      <c r="B27" s="130" t="s">
        <v>11</v>
      </c>
      <c r="C27" s="34"/>
      <c r="D27" s="34"/>
      <c r="E27" s="35"/>
      <c r="F27" s="35"/>
      <c r="G27" s="35"/>
      <c r="H27" s="35"/>
      <c r="I27" s="35"/>
      <c r="J27" s="35"/>
      <c r="K27" s="35"/>
      <c r="L27" s="34"/>
      <c r="M27" s="14"/>
      <c r="N27" s="14"/>
    </row>
    <row r="28" spans="1:14" ht="31.5">
      <c r="A28" s="51"/>
      <c r="B28" s="74" t="s">
        <v>61</v>
      </c>
      <c r="C28" s="34"/>
      <c r="D28" s="34"/>
      <c r="E28" s="35"/>
      <c r="F28" s="75"/>
      <c r="G28" s="35"/>
      <c r="H28" s="75"/>
      <c r="I28" s="75"/>
      <c r="J28" s="75"/>
      <c r="K28" s="75"/>
      <c r="L28" s="34"/>
      <c r="M28" s="14"/>
      <c r="N28" s="14"/>
    </row>
    <row r="29" spans="1:14" ht="15">
      <c r="A29" s="76" t="s">
        <v>81</v>
      </c>
      <c r="B29" s="38" t="s">
        <v>17</v>
      </c>
      <c r="C29" s="39"/>
      <c r="D29" s="39" t="s">
        <v>5</v>
      </c>
      <c r="E29" s="40">
        <v>20</v>
      </c>
      <c r="F29" s="43"/>
      <c r="G29" s="42"/>
      <c r="H29" s="43"/>
      <c r="I29" s="43"/>
      <c r="J29" s="43"/>
      <c r="K29" s="43"/>
      <c r="L29" s="39">
        <v>2</v>
      </c>
      <c r="M29" s="14"/>
      <c r="N29" s="14"/>
    </row>
    <row r="30" spans="1:14" ht="15">
      <c r="A30" s="21" t="s">
        <v>82</v>
      </c>
      <c r="B30" s="44" t="s">
        <v>14</v>
      </c>
      <c r="C30" s="45"/>
      <c r="D30" s="45" t="s">
        <v>5</v>
      </c>
      <c r="E30" s="22">
        <v>20</v>
      </c>
      <c r="F30" s="48"/>
      <c r="G30" s="47"/>
      <c r="H30" s="48"/>
      <c r="I30" s="48"/>
      <c r="J30" s="48"/>
      <c r="K30" s="48"/>
      <c r="L30" s="45">
        <v>2</v>
      </c>
      <c r="M30" s="14"/>
      <c r="N30" s="14"/>
    </row>
    <row r="31" spans="1:14" ht="15">
      <c r="A31" s="21" t="s">
        <v>83</v>
      </c>
      <c r="B31" s="44" t="s">
        <v>15</v>
      </c>
      <c r="C31" s="45"/>
      <c r="D31" s="45" t="s">
        <v>5</v>
      </c>
      <c r="E31" s="22">
        <v>20</v>
      </c>
      <c r="F31" s="48"/>
      <c r="G31" s="47"/>
      <c r="H31" s="48"/>
      <c r="I31" s="48"/>
      <c r="J31" s="48"/>
      <c r="K31" s="48"/>
      <c r="L31" s="45">
        <v>2</v>
      </c>
      <c r="M31" s="14"/>
      <c r="N31" s="14"/>
    </row>
    <row r="32" spans="1:14" ht="15">
      <c r="A32" s="49" t="s">
        <v>84</v>
      </c>
      <c r="B32" s="50" t="s">
        <v>16</v>
      </c>
      <c r="C32" s="29"/>
      <c r="D32" s="29" t="s">
        <v>5</v>
      </c>
      <c r="E32" s="30">
        <v>15</v>
      </c>
      <c r="F32" s="56"/>
      <c r="G32" s="55"/>
      <c r="H32" s="56"/>
      <c r="I32" s="56"/>
      <c r="J32" s="56"/>
      <c r="K32" s="56"/>
      <c r="L32" s="29">
        <v>2</v>
      </c>
      <c r="M32" s="14"/>
      <c r="N32" s="14"/>
    </row>
    <row r="33" spans="1:14" ht="15">
      <c r="A33" s="51" t="s">
        <v>85</v>
      </c>
      <c r="B33" s="34" t="s">
        <v>33</v>
      </c>
      <c r="C33" s="82"/>
      <c r="D33" s="82" t="s">
        <v>5</v>
      </c>
      <c r="E33" s="83">
        <v>10</v>
      </c>
      <c r="F33" s="56"/>
      <c r="G33" s="55"/>
      <c r="H33" s="56"/>
      <c r="I33" s="56"/>
      <c r="J33" s="56"/>
      <c r="K33" s="84"/>
      <c r="L33" s="82">
        <v>2</v>
      </c>
      <c r="M33" s="14"/>
      <c r="N33" s="14"/>
    </row>
    <row r="34" spans="1:14" ht="15.75">
      <c r="A34" s="57"/>
      <c r="B34" s="67"/>
      <c r="C34" s="59" t="s">
        <v>57</v>
      </c>
      <c r="D34" s="59"/>
      <c r="E34" s="72"/>
      <c r="F34" s="73" t="s">
        <v>58</v>
      </c>
      <c r="G34" s="77"/>
      <c r="H34" s="73" t="s">
        <v>58</v>
      </c>
      <c r="I34" s="73">
        <f>SUM(I29:I33)</f>
        <v>0</v>
      </c>
      <c r="J34" s="73">
        <f>K34-I34</f>
        <v>0</v>
      </c>
      <c r="K34" s="81">
        <f>SUM(K29:K33)</f>
        <v>0</v>
      </c>
      <c r="L34" s="59"/>
      <c r="M34" s="14"/>
      <c r="N34" s="14"/>
    </row>
    <row r="35" spans="1:14" ht="15.75">
      <c r="A35" s="57"/>
      <c r="B35" s="18" t="s">
        <v>64</v>
      </c>
      <c r="C35" s="67"/>
      <c r="D35" s="67"/>
      <c r="E35" s="68"/>
      <c r="F35" s="69"/>
      <c r="G35" s="68"/>
      <c r="H35" s="69"/>
      <c r="I35" s="69"/>
      <c r="J35" s="69"/>
      <c r="K35" s="69"/>
      <c r="L35" s="67"/>
      <c r="M35" s="14"/>
      <c r="N35" s="14"/>
    </row>
    <row r="36" spans="1:14" ht="63">
      <c r="A36" s="117" t="s">
        <v>65</v>
      </c>
      <c r="B36" s="85" t="s">
        <v>98</v>
      </c>
      <c r="C36" s="34"/>
      <c r="D36" s="34"/>
      <c r="E36" s="35"/>
      <c r="F36" s="75"/>
      <c r="G36" s="37"/>
      <c r="H36" s="75"/>
      <c r="I36" s="75"/>
      <c r="J36" s="75"/>
      <c r="K36" s="75"/>
      <c r="L36" s="34"/>
      <c r="M36" s="14"/>
      <c r="N36" s="14"/>
    </row>
    <row r="37" spans="1:14" ht="30">
      <c r="A37" s="51"/>
      <c r="B37" s="34" t="s">
        <v>66</v>
      </c>
      <c r="C37" s="86"/>
      <c r="D37" s="87" t="s">
        <v>5</v>
      </c>
      <c r="E37" s="88">
        <v>20</v>
      </c>
      <c r="F37" s="118"/>
      <c r="G37" s="89"/>
      <c r="H37" s="90"/>
      <c r="I37" s="90"/>
      <c r="J37" s="90"/>
      <c r="K37" s="90"/>
      <c r="L37" s="119" t="s">
        <v>67</v>
      </c>
      <c r="M37" s="14"/>
      <c r="N37" s="14"/>
    </row>
    <row r="38" spans="1:14" ht="15.75">
      <c r="A38" s="57"/>
      <c r="B38" s="67"/>
      <c r="C38" s="59" t="s">
        <v>57</v>
      </c>
      <c r="D38" s="59"/>
      <c r="E38" s="72"/>
      <c r="F38" s="73" t="s">
        <v>58</v>
      </c>
      <c r="G38" s="77"/>
      <c r="H38" s="73" t="s">
        <v>58</v>
      </c>
      <c r="I38" s="73">
        <f>SUM(I37)</f>
        <v>0</v>
      </c>
      <c r="J38" s="73">
        <f>SUM(J37)</f>
        <v>0</v>
      </c>
      <c r="K38" s="73">
        <f>SUM(K37)</f>
        <v>0</v>
      </c>
      <c r="L38" s="59"/>
      <c r="M38" s="14"/>
      <c r="N38" s="14"/>
    </row>
    <row r="39" spans="1:14" ht="15.75">
      <c r="A39" s="57"/>
      <c r="B39" s="71" t="s">
        <v>51</v>
      </c>
      <c r="C39" s="67"/>
      <c r="D39" s="67"/>
      <c r="E39" s="68"/>
      <c r="F39" s="69"/>
      <c r="G39" s="70"/>
      <c r="H39" s="69"/>
      <c r="I39" s="69"/>
      <c r="J39" s="69"/>
      <c r="K39" s="69"/>
      <c r="L39" s="67"/>
      <c r="M39" s="14"/>
      <c r="N39" s="14"/>
    </row>
    <row r="40" spans="1:14" ht="15.75">
      <c r="A40" s="51" t="s">
        <v>35</v>
      </c>
      <c r="B40" s="74" t="s">
        <v>36</v>
      </c>
      <c r="C40" s="34"/>
      <c r="D40" s="34"/>
      <c r="E40" s="35"/>
      <c r="F40" s="75"/>
      <c r="G40" s="35"/>
      <c r="H40" s="75"/>
      <c r="I40" s="75"/>
      <c r="J40" s="75"/>
      <c r="K40" s="75"/>
      <c r="L40" s="34"/>
      <c r="M40" s="14"/>
      <c r="N40" s="14"/>
    </row>
    <row r="41" spans="1:14" ht="15">
      <c r="A41" s="123" t="s">
        <v>132</v>
      </c>
      <c r="B41" s="124" t="s">
        <v>37</v>
      </c>
      <c r="C41" s="125"/>
      <c r="D41" s="125" t="s">
        <v>5</v>
      </c>
      <c r="E41" s="126">
        <v>15</v>
      </c>
      <c r="F41" s="127"/>
      <c r="G41" s="128"/>
      <c r="H41" s="129"/>
      <c r="I41" s="129"/>
      <c r="J41" s="129"/>
      <c r="K41" s="129"/>
      <c r="L41" s="125">
        <v>2</v>
      </c>
      <c r="M41" s="14"/>
      <c r="N41" s="14"/>
    </row>
    <row r="42" spans="1:14" ht="15.75">
      <c r="A42" s="57"/>
      <c r="B42" s="58"/>
      <c r="C42" s="59" t="s">
        <v>57</v>
      </c>
      <c r="D42" s="59"/>
      <c r="E42" s="72"/>
      <c r="F42" s="73" t="s">
        <v>58</v>
      </c>
      <c r="G42" s="77"/>
      <c r="H42" s="73" t="s">
        <v>58</v>
      </c>
      <c r="I42" s="73">
        <f>SUM(I41:I41)</f>
        <v>0</v>
      </c>
      <c r="J42" s="73">
        <f>SUM(J41:J41)</f>
        <v>0</v>
      </c>
      <c r="K42" s="73">
        <f>SUM(K41:K41)</f>
        <v>0</v>
      </c>
      <c r="L42" s="59"/>
      <c r="M42" s="14"/>
      <c r="N42" s="14"/>
    </row>
    <row r="43" spans="1:14" s="6" customFormat="1" ht="15.75">
      <c r="A43" s="57"/>
      <c r="B43" s="71" t="s">
        <v>52</v>
      </c>
      <c r="C43" s="94"/>
      <c r="D43" s="120"/>
      <c r="E43" s="121"/>
      <c r="F43" s="122"/>
      <c r="G43" s="121"/>
      <c r="H43" s="122"/>
      <c r="I43" s="122"/>
      <c r="J43" s="122"/>
      <c r="K43" s="122"/>
      <c r="L43" s="120"/>
      <c r="M43" s="91"/>
      <c r="N43" s="91"/>
    </row>
    <row r="44" spans="1:14" s="6" customFormat="1" ht="15.75">
      <c r="A44" s="21" t="s">
        <v>38</v>
      </c>
      <c r="B44" s="24" t="s">
        <v>34</v>
      </c>
      <c r="C44" s="45"/>
      <c r="D44" s="45"/>
      <c r="E44" s="22"/>
      <c r="F44" s="46"/>
      <c r="G44" s="22"/>
      <c r="H44" s="48"/>
      <c r="I44" s="48"/>
      <c r="J44" s="48"/>
      <c r="K44" s="48"/>
      <c r="L44" s="45"/>
      <c r="M44" s="91"/>
      <c r="N44" s="91"/>
    </row>
    <row r="45" spans="1:14" s="6" customFormat="1" ht="15">
      <c r="A45" s="49" t="s">
        <v>114</v>
      </c>
      <c r="B45" s="50" t="s">
        <v>18</v>
      </c>
      <c r="C45" s="29"/>
      <c r="D45" s="45" t="s">
        <v>5</v>
      </c>
      <c r="E45" s="22">
        <v>35</v>
      </c>
      <c r="F45" s="46"/>
      <c r="G45" s="47"/>
      <c r="H45" s="48"/>
      <c r="I45" s="48"/>
      <c r="J45" s="48"/>
      <c r="K45" s="48"/>
      <c r="L45" s="45">
        <v>4</v>
      </c>
      <c r="M45" s="91"/>
      <c r="N45" s="91"/>
    </row>
    <row r="46" spans="1:14" s="6" customFormat="1" ht="15">
      <c r="A46" s="51" t="s">
        <v>115</v>
      </c>
      <c r="B46" s="52" t="s">
        <v>19</v>
      </c>
      <c r="C46" s="82"/>
      <c r="D46" s="53" t="s">
        <v>5</v>
      </c>
      <c r="E46" s="30">
        <v>10</v>
      </c>
      <c r="F46" s="54"/>
      <c r="G46" s="55"/>
      <c r="H46" s="56"/>
      <c r="I46" s="56"/>
      <c r="J46" s="56"/>
      <c r="K46" s="56"/>
      <c r="L46" s="29">
        <v>2</v>
      </c>
      <c r="M46" s="91"/>
      <c r="N46" s="91"/>
    </row>
    <row r="47" spans="1:14" s="6" customFormat="1" ht="15.75">
      <c r="A47" s="57"/>
      <c r="B47" s="58"/>
      <c r="C47" s="59" t="s">
        <v>57</v>
      </c>
      <c r="D47" s="59"/>
      <c r="E47" s="72"/>
      <c r="F47" s="73" t="s">
        <v>58</v>
      </c>
      <c r="G47" s="77"/>
      <c r="H47" s="73" t="s">
        <v>58</v>
      </c>
      <c r="I47" s="73">
        <f>SUM(I45:I46)</f>
        <v>0</v>
      </c>
      <c r="J47" s="73">
        <f>SUM(J45:J46)</f>
        <v>0</v>
      </c>
      <c r="K47" s="73">
        <f>SUM(K45:K46)</f>
        <v>0</v>
      </c>
      <c r="L47" s="59"/>
      <c r="M47" s="91"/>
      <c r="N47" s="91"/>
    </row>
    <row r="48" spans="1:14" s="6" customFormat="1" ht="15.75">
      <c r="A48" s="92"/>
      <c r="B48" s="93" t="s">
        <v>53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1"/>
      <c r="N48" s="91"/>
    </row>
    <row r="49" spans="1:14" ht="15.75">
      <c r="A49" s="51" t="s">
        <v>39</v>
      </c>
      <c r="B49" s="74" t="s">
        <v>105</v>
      </c>
      <c r="C49" s="34"/>
      <c r="D49" s="34"/>
      <c r="E49" s="35"/>
      <c r="F49" s="75"/>
      <c r="G49" s="35"/>
      <c r="H49" s="75"/>
      <c r="I49" s="75"/>
      <c r="J49" s="75"/>
      <c r="K49" s="75"/>
      <c r="L49" s="34"/>
      <c r="M49" s="14"/>
      <c r="N49" s="14"/>
    </row>
    <row r="50" spans="1:14" ht="15">
      <c r="A50" s="76" t="s">
        <v>40</v>
      </c>
      <c r="B50" s="38" t="s">
        <v>20</v>
      </c>
      <c r="C50" s="39"/>
      <c r="D50" s="39" t="s">
        <v>5</v>
      </c>
      <c r="E50" s="40">
        <v>5</v>
      </c>
      <c r="F50" s="41"/>
      <c r="G50" s="42"/>
      <c r="H50" s="43"/>
      <c r="I50" s="43"/>
      <c r="J50" s="43"/>
      <c r="K50" s="43"/>
      <c r="L50" s="39">
        <v>1</v>
      </c>
      <c r="M50" s="14"/>
      <c r="N50" s="14"/>
    </row>
    <row r="51" spans="1:14" ht="15">
      <c r="A51" s="21" t="s">
        <v>41</v>
      </c>
      <c r="B51" s="44" t="s">
        <v>21</v>
      </c>
      <c r="C51" s="29"/>
      <c r="D51" s="29" t="s">
        <v>5</v>
      </c>
      <c r="E51" s="30">
        <v>5</v>
      </c>
      <c r="F51" s="54"/>
      <c r="G51" s="55"/>
      <c r="H51" s="56"/>
      <c r="I51" s="56"/>
      <c r="J51" s="56"/>
      <c r="K51" s="56"/>
      <c r="L51" s="29">
        <v>1</v>
      </c>
      <c r="M51" s="14"/>
      <c r="N51" s="14"/>
    </row>
    <row r="52" spans="1:14" ht="15.75">
      <c r="A52" s="57"/>
      <c r="B52" s="58"/>
      <c r="C52" s="59" t="s">
        <v>57</v>
      </c>
      <c r="D52" s="59"/>
      <c r="E52" s="72"/>
      <c r="F52" s="73" t="s">
        <v>58</v>
      </c>
      <c r="G52" s="77"/>
      <c r="H52" s="73" t="s">
        <v>58</v>
      </c>
      <c r="I52" s="73">
        <f>SUM(I50:I51)</f>
        <v>0</v>
      </c>
      <c r="J52" s="73">
        <f>SUM(J50:J51)</f>
        <v>0</v>
      </c>
      <c r="K52" s="73">
        <f>SUM(K50:K51)</f>
        <v>0</v>
      </c>
      <c r="L52" s="59"/>
      <c r="M52" s="14"/>
      <c r="N52" s="14"/>
    </row>
    <row r="53" spans="1:14" ht="15.75">
      <c r="A53" s="57"/>
      <c r="B53" s="71" t="s">
        <v>70</v>
      </c>
      <c r="C53" s="97"/>
      <c r="D53" s="97"/>
      <c r="E53" s="18"/>
      <c r="F53" s="98"/>
      <c r="G53" s="99"/>
      <c r="H53" s="98"/>
      <c r="I53" s="98"/>
      <c r="J53" s="98"/>
      <c r="K53" s="98"/>
      <c r="L53" s="97"/>
      <c r="M53" s="14"/>
      <c r="N53" s="14"/>
    </row>
    <row r="54" spans="1:14" ht="62.25" customHeight="1">
      <c r="A54" s="51" t="s">
        <v>71</v>
      </c>
      <c r="B54" s="74" t="s">
        <v>107</v>
      </c>
      <c r="C54" s="34"/>
      <c r="D54" s="34" t="s">
        <v>5</v>
      </c>
      <c r="E54" s="35">
        <v>8</v>
      </c>
      <c r="F54" s="75"/>
      <c r="G54" s="37"/>
      <c r="H54" s="75"/>
      <c r="I54" s="75"/>
      <c r="J54" s="75"/>
      <c r="K54" s="75"/>
      <c r="L54" s="34">
        <v>2</v>
      </c>
      <c r="M54" s="14"/>
      <c r="N54" s="14"/>
    </row>
    <row r="55" spans="1:14" ht="15.75">
      <c r="A55" s="57"/>
      <c r="B55" s="58"/>
      <c r="C55" s="59" t="s">
        <v>57</v>
      </c>
      <c r="D55" s="59"/>
      <c r="E55" s="72"/>
      <c r="F55" s="73" t="s">
        <v>58</v>
      </c>
      <c r="G55" s="77"/>
      <c r="H55" s="73" t="s">
        <v>58</v>
      </c>
      <c r="I55" s="73">
        <f>SUM(I54)</f>
        <v>0</v>
      </c>
      <c r="J55" s="73">
        <f>SUM(J54)</f>
        <v>0</v>
      </c>
      <c r="K55" s="73">
        <f>SUM(K54)</f>
        <v>0</v>
      </c>
      <c r="L55" s="59"/>
      <c r="M55" s="14"/>
      <c r="N55" s="14"/>
    </row>
    <row r="56" spans="1:14" ht="15.75">
      <c r="A56" s="57"/>
      <c r="B56" s="18" t="s">
        <v>72</v>
      </c>
      <c r="C56" s="67"/>
      <c r="D56" s="67"/>
      <c r="E56" s="68"/>
      <c r="F56" s="68"/>
      <c r="G56" s="68"/>
      <c r="H56" s="68"/>
      <c r="I56" s="68"/>
      <c r="J56" s="68"/>
      <c r="K56" s="68"/>
      <c r="L56" s="67"/>
      <c r="M56" s="14"/>
      <c r="N56" s="14"/>
    </row>
    <row r="57" spans="1:14" ht="47.25">
      <c r="A57" s="51" t="s">
        <v>73</v>
      </c>
      <c r="B57" s="74" t="s">
        <v>99</v>
      </c>
      <c r="C57" s="34"/>
      <c r="D57" s="34"/>
      <c r="E57" s="35"/>
      <c r="F57" s="75"/>
      <c r="G57" s="35"/>
      <c r="H57" s="75"/>
      <c r="I57" s="75"/>
      <c r="J57" s="75"/>
      <c r="K57" s="75"/>
      <c r="L57" s="34"/>
      <c r="M57" s="14"/>
      <c r="N57" s="14"/>
    </row>
    <row r="58" spans="1:14" ht="15">
      <c r="A58" s="76" t="s">
        <v>116</v>
      </c>
      <c r="B58" s="38" t="s">
        <v>18</v>
      </c>
      <c r="C58" s="39"/>
      <c r="D58" s="39" t="s">
        <v>5</v>
      </c>
      <c r="E58" s="40">
        <v>4</v>
      </c>
      <c r="F58" s="41"/>
      <c r="G58" s="42"/>
      <c r="H58" s="43"/>
      <c r="I58" s="43"/>
      <c r="J58" s="43"/>
      <c r="K58" s="43"/>
      <c r="L58" s="39">
        <v>1</v>
      </c>
      <c r="M58" s="14"/>
      <c r="N58" s="14"/>
    </row>
    <row r="59" spans="1:14" ht="15">
      <c r="A59" s="49" t="s">
        <v>117</v>
      </c>
      <c r="B59" s="50" t="s">
        <v>19</v>
      </c>
      <c r="C59" s="29"/>
      <c r="D59" s="29" t="s">
        <v>5</v>
      </c>
      <c r="E59" s="30">
        <v>3</v>
      </c>
      <c r="F59" s="54"/>
      <c r="G59" s="55"/>
      <c r="H59" s="56"/>
      <c r="I59" s="56"/>
      <c r="J59" s="56"/>
      <c r="K59" s="56"/>
      <c r="L59" s="29">
        <v>1</v>
      </c>
      <c r="M59" s="14"/>
      <c r="N59" s="14"/>
    </row>
    <row r="60" spans="1:14" ht="15">
      <c r="A60" s="51" t="s">
        <v>118</v>
      </c>
      <c r="B60" s="52" t="s">
        <v>22</v>
      </c>
      <c r="C60" s="34"/>
      <c r="D60" s="34" t="s">
        <v>5</v>
      </c>
      <c r="E60" s="35">
        <v>1</v>
      </c>
      <c r="F60" s="75"/>
      <c r="G60" s="37"/>
      <c r="H60" s="75"/>
      <c r="I60" s="75"/>
      <c r="J60" s="75"/>
      <c r="K60" s="75"/>
      <c r="L60" s="34">
        <v>1</v>
      </c>
      <c r="M60" s="14"/>
      <c r="N60" s="14"/>
    </row>
    <row r="61" spans="1:14" s="4" customFormat="1" ht="15.75">
      <c r="A61" s="57"/>
      <c r="B61" s="58"/>
      <c r="C61" s="59" t="s">
        <v>57</v>
      </c>
      <c r="D61" s="59"/>
      <c r="E61" s="72"/>
      <c r="F61" s="73" t="s">
        <v>58</v>
      </c>
      <c r="G61" s="77"/>
      <c r="H61" s="73" t="s">
        <v>58</v>
      </c>
      <c r="I61" s="73">
        <f>SUM(I58:I60)</f>
        <v>0</v>
      </c>
      <c r="J61" s="73">
        <f>SUM(J58:J60)</f>
        <v>0</v>
      </c>
      <c r="K61" s="73">
        <f>SUM(K58:K60)</f>
        <v>0</v>
      </c>
      <c r="L61" s="59"/>
      <c r="M61" s="67"/>
      <c r="N61" s="67"/>
    </row>
    <row r="62" spans="1:14" s="4" customFormat="1" ht="15.75">
      <c r="A62" s="57"/>
      <c r="B62" s="71" t="s">
        <v>74</v>
      </c>
      <c r="C62" s="67"/>
      <c r="D62" s="67"/>
      <c r="E62" s="68"/>
      <c r="F62" s="69"/>
      <c r="G62" s="70"/>
      <c r="H62" s="69"/>
      <c r="I62" s="69"/>
      <c r="J62" s="69"/>
      <c r="K62" s="69"/>
      <c r="L62" s="67"/>
      <c r="M62" s="67"/>
      <c r="N62" s="67"/>
    </row>
    <row r="63" spans="1:14" ht="60.75">
      <c r="A63" s="51" t="s">
        <v>75</v>
      </c>
      <c r="B63" s="74" t="s">
        <v>60</v>
      </c>
      <c r="C63" s="34"/>
      <c r="D63" s="34" t="s">
        <v>5</v>
      </c>
      <c r="E63" s="35">
        <v>10</v>
      </c>
      <c r="F63" s="75"/>
      <c r="G63" s="37"/>
      <c r="H63" s="75"/>
      <c r="I63" s="75"/>
      <c r="J63" s="75"/>
      <c r="K63" s="75"/>
      <c r="L63" s="34">
        <v>3</v>
      </c>
      <c r="M63" s="14"/>
      <c r="N63" s="14"/>
    </row>
    <row r="64" spans="1:14" ht="15.75">
      <c r="A64" s="57"/>
      <c r="B64" s="95"/>
      <c r="C64" s="59" t="s">
        <v>57</v>
      </c>
      <c r="D64" s="59"/>
      <c r="E64" s="72"/>
      <c r="F64" s="73" t="s">
        <v>58</v>
      </c>
      <c r="G64" s="77"/>
      <c r="H64" s="73" t="s">
        <v>58</v>
      </c>
      <c r="I64" s="73">
        <f>SUM(I63)</f>
        <v>0</v>
      </c>
      <c r="J64" s="73">
        <f>SUM(J63)</f>
        <v>0</v>
      </c>
      <c r="K64" s="73">
        <f>SUM(K63)</f>
        <v>0</v>
      </c>
      <c r="L64" s="59"/>
      <c r="M64" s="14"/>
      <c r="N64" s="14"/>
    </row>
    <row r="65" spans="1:14" ht="15.75">
      <c r="A65" s="57"/>
      <c r="B65" s="71" t="s">
        <v>54</v>
      </c>
      <c r="C65" s="67"/>
      <c r="D65" s="67"/>
      <c r="E65" s="68"/>
      <c r="F65" s="69"/>
      <c r="G65" s="70"/>
      <c r="H65" s="69"/>
      <c r="I65" s="69"/>
      <c r="J65" s="69"/>
      <c r="K65" s="69"/>
      <c r="L65" s="67"/>
      <c r="M65" s="14"/>
      <c r="N65" s="14"/>
    </row>
    <row r="66" spans="1:14" ht="30">
      <c r="A66" s="51" t="s">
        <v>42</v>
      </c>
      <c r="B66" s="135" t="s">
        <v>97</v>
      </c>
      <c r="C66" s="34"/>
      <c r="D66" s="34" t="s">
        <v>5</v>
      </c>
      <c r="E66" s="35">
        <v>2</v>
      </c>
      <c r="F66" s="75"/>
      <c r="G66" s="37"/>
      <c r="H66" s="75"/>
      <c r="I66" s="75"/>
      <c r="J66" s="75"/>
      <c r="K66" s="75"/>
      <c r="L66" s="34">
        <v>1</v>
      </c>
      <c r="M66" s="14"/>
      <c r="N66" s="14"/>
    </row>
    <row r="67" spans="1:14" ht="15.75">
      <c r="A67" s="57"/>
      <c r="B67" s="96"/>
      <c r="C67" s="59" t="s">
        <v>57</v>
      </c>
      <c r="D67" s="59"/>
      <c r="E67" s="72"/>
      <c r="F67" s="73" t="s">
        <v>58</v>
      </c>
      <c r="G67" s="77"/>
      <c r="H67" s="73" t="s">
        <v>58</v>
      </c>
      <c r="I67" s="73">
        <f>SUM(I66)</f>
        <v>0</v>
      </c>
      <c r="J67" s="73">
        <f>SUM(J66)</f>
        <v>0</v>
      </c>
      <c r="K67" s="73">
        <f>SUM(K66)</f>
        <v>0</v>
      </c>
      <c r="L67" s="59"/>
      <c r="M67" s="14"/>
      <c r="N67" s="14"/>
    </row>
    <row r="68" spans="1:12" ht="15.75">
      <c r="A68" s="106"/>
      <c r="B68" s="138" t="s">
        <v>76</v>
      </c>
      <c r="C68" s="4"/>
      <c r="D68" s="4"/>
      <c r="E68" s="109"/>
      <c r="F68" s="110"/>
      <c r="G68" s="111"/>
      <c r="H68" s="110"/>
      <c r="I68" s="110"/>
      <c r="J68" s="110"/>
      <c r="K68" s="110"/>
      <c r="L68" s="4"/>
    </row>
    <row r="69" spans="1:12" ht="60.75">
      <c r="A69" s="101" t="s">
        <v>133</v>
      </c>
      <c r="B69" s="139" t="s">
        <v>125</v>
      </c>
      <c r="C69" s="102"/>
      <c r="D69" s="102" t="s">
        <v>5</v>
      </c>
      <c r="E69" s="103">
        <v>80</v>
      </c>
      <c r="F69" s="104"/>
      <c r="G69" s="105"/>
      <c r="H69" s="104"/>
      <c r="I69" s="104"/>
      <c r="J69" s="104"/>
      <c r="K69" s="104"/>
      <c r="L69" s="102">
        <v>2</v>
      </c>
    </row>
    <row r="70" spans="1:12" ht="45.75">
      <c r="A70" s="101" t="s">
        <v>123</v>
      </c>
      <c r="B70" s="139" t="s">
        <v>130</v>
      </c>
      <c r="C70" s="102"/>
      <c r="D70" s="102" t="s">
        <v>5</v>
      </c>
      <c r="E70" s="103">
        <v>5</v>
      </c>
      <c r="F70" s="104"/>
      <c r="G70" s="105"/>
      <c r="H70" s="104"/>
      <c r="I70" s="104"/>
      <c r="J70" s="104"/>
      <c r="K70" s="104"/>
      <c r="L70" s="102">
        <v>1</v>
      </c>
    </row>
    <row r="71" spans="1:12" ht="15" customHeight="1">
      <c r="A71" s="140"/>
      <c r="B71" s="141"/>
      <c r="C71" s="142" t="s">
        <v>57</v>
      </c>
      <c r="D71" s="142"/>
      <c r="E71" s="143"/>
      <c r="F71" s="108" t="s">
        <v>58</v>
      </c>
      <c r="G71" s="144"/>
      <c r="H71" s="108" t="s">
        <v>58</v>
      </c>
      <c r="I71" s="108">
        <f>SUM(I69:I70)</f>
        <v>0</v>
      </c>
      <c r="J71" s="108">
        <f>SUM(J69:J70)</f>
        <v>0</v>
      </c>
      <c r="K71" s="108">
        <f>SUM(K69:K70)</f>
        <v>0</v>
      </c>
      <c r="L71" s="142"/>
    </row>
    <row r="72" spans="1:12" ht="15.75">
      <c r="A72" s="106"/>
      <c r="B72" s="138" t="s">
        <v>55</v>
      </c>
      <c r="C72" s="4"/>
      <c r="D72" s="4"/>
      <c r="E72" s="109"/>
      <c r="F72" s="110"/>
      <c r="G72" s="111"/>
      <c r="H72" s="110"/>
      <c r="I72" s="110"/>
      <c r="J72" s="110"/>
      <c r="K72" s="110"/>
      <c r="L72" s="4"/>
    </row>
    <row r="73" spans="1:12" ht="60.75">
      <c r="A73" s="101" t="s">
        <v>43</v>
      </c>
      <c r="B73" s="145" t="s">
        <v>126</v>
      </c>
      <c r="C73" s="137"/>
      <c r="D73" s="137" t="s">
        <v>5</v>
      </c>
      <c r="E73" s="146">
        <v>40</v>
      </c>
      <c r="F73" s="147"/>
      <c r="G73" s="148"/>
      <c r="H73" s="147"/>
      <c r="I73" s="147"/>
      <c r="J73" s="147"/>
      <c r="K73" s="147"/>
      <c r="L73" s="149">
        <v>2</v>
      </c>
    </row>
    <row r="74" spans="1:14" ht="15" customHeight="1">
      <c r="A74" s="136"/>
      <c r="B74" s="95"/>
      <c r="C74" s="59" t="s">
        <v>57</v>
      </c>
      <c r="D74" s="59"/>
      <c r="E74" s="72"/>
      <c r="F74" s="73" t="s">
        <v>58</v>
      </c>
      <c r="G74" s="77"/>
      <c r="H74" s="73" t="s">
        <v>58</v>
      </c>
      <c r="I74" s="73">
        <f>SUM(I73)</f>
        <v>0</v>
      </c>
      <c r="J74" s="73">
        <f>SUM(J73)</f>
        <v>0</v>
      </c>
      <c r="K74" s="73">
        <f>SUM(K73)</f>
        <v>0</v>
      </c>
      <c r="L74" s="59"/>
      <c r="M74" s="14"/>
      <c r="N74" s="14"/>
    </row>
    <row r="75" spans="1:14" s="4" customFormat="1" ht="15.75">
      <c r="A75" s="57"/>
      <c r="B75" s="71" t="s">
        <v>108</v>
      </c>
      <c r="C75" s="67"/>
      <c r="D75" s="67"/>
      <c r="E75" s="68"/>
      <c r="F75" s="69"/>
      <c r="G75" s="70"/>
      <c r="H75" s="69"/>
      <c r="I75" s="69"/>
      <c r="J75" s="69"/>
      <c r="K75" s="69"/>
      <c r="L75" s="67"/>
      <c r="M75" s="67"/>
      <c r="N75" s="67"/>
    </row>
    <row r="76" spans="1:14" ht="75">
      <c r="A76" s="51" t="s">
        <v>77</v>
      </c>
      <c r="B76" s="52" t="s">
        <v>102</v>
      </c>
      <c r="C76" s="34"/>
      <c r="D76" s="34" t="s">
        <v>5</v>
      </c>
      <c r="E76" s="35">
        <v>3</v>
      </c>
      <c r="F76" s="75"/>
      <c r="G76" s="37"/>
      <c r="H76" s="75"/>
      <c r="I76" s="75"/>
      <c r="J76" s="75"/>
      <c r="K76" s="75"/>
      <c r="L76" s="34">
        <v>1</v>
      </c>
      <c r="M76" s="14"/>
      <c r="N76" s="14"/>
    </row>
    <row r="77" spans="1:14" ht="15.75">
      <c r="A77" s="57"/>
      <c r="B77" s="58"/>
      <c r="C77" s="130" t="s">
        <v>57</v>
      </c>
      <c r="D77" s="72"/>
      <c r="E77" s="72"/>
      <c r="F77" s="73" t="s">
        <v>58</v>
      </c>
      <c r="G77" s="77"/>
      <c r="H77" s="73" t="s">
        <v>58</v>
      </c>
      <c r="I77" s="73">
        <f>SUM(I76)</f>
        <v>0</v>
      </c>
      <c r="J77" s="73">
        <f>SUM(J76)</f>
        <v>0</v>
      </c>
      <c r="K77" s="73">
        <f>SUM(K76)</f>
        <v>0</v>
      </c>
      <c r="L77" s="72"/>
      <c r="M77" s="14"/>
      <c r="N77" s="14"/>
    </row>
    <row r="78" spans="1:14" ht="15.75">
      <c r="A78" s="57"/>
      <c r="B78" s="71" t="s">
        <v>119</v>
      </c>
      <c r="C78" s="67"/>
      <c r="D78" s="67"/>
      <c r="E78" s="68"/>
      <c r="F78" s="69"/>
      <c r="G78" s="70"/>
      <c r="H78" s="69"/>
      <c r="I78" s="69"/>
      <c r="J78" s="69"/>
      <c r="K78" s="69"/>
      <c r="L78" s="67"/>
      <c r="M78" s="14"/>
      <c r="N78" s="14"/>
    </row>
    <row r="79" spans="1:14" ht="76.5" customHeight="1">
      <c r="A79" s="51" t="s">
        <v>78</v>
      </c>
      <c r="B79" s="52" t="s">
        <v>128</v>
      </c>
      <c r="C79" s="34"/>
      <c r="D79" s="34" t="s">
        <v>5</v>
      </c>
      <c r="E79" s="35">
        <v>3</v>
      </c>
      <c r="F79" s="75"/>
      <c r="G79" s="37"/>
      <c r="H79" s="75"/>
      <c r="I79" s="75"/>
      <c r="J79" s="75"/>
      <c r="K79" s="75"/>
      <c r="L79" s="34">
        <v>0</v>
      </c>
      <c r="M79" s="14"/>
      <c r="N79" s="14"/>
    </row>
    <row r="80" spans="1:14" ht="15.75">
      <c r="A80" s="57"/>
      <c r="B80" s="58"/>
      <c r="C80" s="131" t="s">
        <v>57</v>
      </c>
      <c r="D80" s="131"/>
      <c r="E80" s="132"/>
      <c r="F80" s="133" t="s">
        <v>58</v>
      </c>
      <c r="G80" s="134"/>
      <c r="H80" s="133" t="s">
        <v>58</v>
      </c>
      <c r="I80" s="73">
        <f>SUM(I79)</f>
        <v>0</v>
      </c>
      <c r="J80" s="73">
        <f>SUM(J79)</f>
        <v>0</v>
      </c>
      <c r="K80" s="73">
        <f>SUM(K79)</f>
        <v>0</v>
      </c>
      <c r="L80" s="131"/>
      <c r="M80" s="14"/>
      <c r="N80" s="14"/>
    </row>
    <row r="81" spans="1:14" ht="15.75">
      <c r="A81" s="57"/>
      <c r="B81" s="71" t="s">
        <v>124</v>
      </c>
      <c r="C81" s="67"/>
      <c r="D81" s="67"/>
      <c r="E81" s="68"/>
      <c r="F81" s="69"/>
      <c r="G81" s="70"/>
      <c r="H81" s="69"/>
      <c r="I81" s="69"/>
      <c r="J81" s="69"/>
      <c r="K81" s="69"/>
      <c r="L81" s="67"/>
      <c r="M81" s="67"/>
      <c r="N81" s="14"/>
    </row>
    <row r="82" spans="1:14" ht="75">
      <c r="A82" s="51" t="s">
        <v>44</v>
      </c>
      <c r="B82" s="52" t="s">
        <v>127</v>
      </c>
      <c r="C82" s="34"/>
      <c r="D82" s="34" t="s">
        <v>5</v>
      </c>
      <c r="E82" s="35">
        <v>6</v>
      </c>
      <c r="F82" s="75"/>
      <c r="G82" s="37"/>
      <c r="H82" s="75"/>
      <c r="I82" s="75"/>
      <c r="J82" s="75"/>
      <c r="K82" s="75"/>
      <c r="L82" s="34">
        <v>1</v>
      </c>
      <c r="M82" s="14"/>
      <c r="N82" s="14"/>
    </row>
    <row r="83" spans="1:14" ht="15.75">
      <c r="A83" s="57"/>
      <c r="B83" s="58"/>
      <c r="C83" s="59" t="s">
        <v>57</v>
      </c>
      <c r="D83" s="59"/>
      <c r="E83" s="72"/>
      <c r="F83" s="73" t="s">
        <v>58</v>
      </c>
      <c r="G83" s="77"/>
      <c r="H83" s="73" t="s">
        <v>58</v>
      </c>
      <c r="I83" s="73">
        <f>SUM(I82)</f>
        <v>0</v>
      </c>
      <c r="J83" s="73">
        <f>SUM(J82)</f>
        <v>0</v>
      </c>
      <c r="K83" s="73">
        <f>SUM(K82)</f>
        <v>0</v>
      </c>
      <c r="L83" s="59"/>
      <c r="M83" s="14"/>
      <c r="N83" s="14"/>
    </row>
    <row r="84" spans="1:14" ht="15.75">
      <c r="A84" s="57"/>
      <c r="B84" s="71" t="s">
        <v>96</v>
      </c>
      <c r="C84" s="67"/>
      <c r="D84" s="67"/>
      <c r="E84" s="68"/>
      <c r="F84" s="69"/>
      <c r="G84" s="70"/>
      <c r="H84" s="69"/>
      <c r="I84" s="69"/>
      <c r="J84" s="69"/>
      <c r="K84" s="69"/>
      <c r="L84" s="67"/>
      <c r="M84" s="14"/>
      <c r="N84" s="14"/>
    </row>
    <row r="85" spans="1:12" ht="28.5" customHeight="1">
      <c r="A85" s="101" t="s">
        <v>109</v>
      </c>
      <c r="B85" s="116" t="s">
        <v>63</v>
      </c>
      <c r="C85" s="102"/>
      <c r="D85" s="102" t="s">
        <v>5</v>
      </c>
      <c r="E85" s="103">
        <v>5</v>
      </c>
      <c r="F85" s="104"/>
      <c r="G85" s="105"/>
      <c r="H85" s="104"/>
      <c r="I85" s="104"/>
      <c r="J85" s="104"/>
      <c r="K85" s="104"/>
      <c r="L85" s="102">
        <v>2</v>
      </c>
    </row>
    <row r="86" spans="1:12" ht="15.75">
      <c r="A86" s="57"/>
      <c r="B86" s="58"/>
      <c r="C86" s="59" t="s">
        <v>57</v>
      </c>
      <c r="D86" s="59"/>
      <c r="E86" s="72"/>
      <c r="F86" s="73" t="s">
        <v>58</v>
      </c>
      <c r="G86" s="77"/>
      <c r="H86" s="73" t="s">
        <v>58</v>
      </c>
      <c r="I86" s="73">
        <f>SUM(I85)</f>
        <v>0</v>
      </c>
      <c r="J86" s="73">
        <f>SUM(J85)</f>
        <v>0</v>
      </c>
      <c r="K86" s="73">
        <f>SUM(K85)</f>
        <v>0</v>
      </c>
      <c r="L86" s="59"/>
    </row>
    <row r="87" spans="1:12" ht="17.25" customHeight="1">
      <c r="A87" s="106"/>
      <c r="B87" s="112" t="s">
        <v>110</v>
      </c>
      <c r="C87" s="4"/>
      <c r="D87" s="4"/>
      <c r="E87" s="109"/>
      <c r="F87" s="110"/>
      <c r="G87" s="111"/>
      <c r="H87" s="110"/>
      <c r="I87" s="110"/>
      <c r="J87" s="110"/>
      <c r="K87" s="110"/>
      <c r="L87" s="4"/>
    </row>
    <row r="88" spans="1:12" ht="17.25" customHeight="1">
      <c r="A88" s="101" t="s">
        <v>112</v>
      </c>
      <c r="B88" s="116" t="s">
        <v>46</v>
      </c>
      <c r="C88" s="102" t="s">
        <v>47</v>
      </c>
      <c r="D88" s="102" t="s">
        <v>23</v>
      </c>
      <c r="E88" s="103">
        <v>2</v>
      </c>
      <c r="F88" s="104"/>
      <c r="G88" s="105"/>
      <c r="H88" s="104"/>
      <c r="I88" s="104"/>
      <c r="J88" s="104"/>
      <c r="K88" s="104"/>
      <c r="L88" s="102">
        <v>1</v>
      </c>
    </row>
    <row r="89" spans="1:12" s="113" customFormat="1" ht="17.25" customHeight="1">
      <c r="A89" s="114"/>
      <c r="B89" s="115"/>
      <c r="C89" s="59" t="s">
        <v>57</v>
      </c>
      <c r="D89" s="59"/>
      <c r="E89" s="72"/>
      <c r="F89" s="73" t="s">
        <v>58</v>
      </c>
      <c r="G89" s="77"/>
      <c r="H89" s="73" t="s">
        <v>58</v>
      </c>
      <c r="I89" s="73">
        <f>SUM(I88)</f>
        <v>0</v>
      </c>
      <c r="J89" s="73">
        <f>SUM(J88)</f>
        <v>0</v>
      </c>
      <c r="K89" s="73">
        <f>SUM(K88)</f>
        <v>0</v>
      </c>
      <c r="L89" s="59"/>
    </row>
    <row r="90" spans="1:14" ht="15.75">
      <c r="A90" s="57"/>
      <c r="B90" s="18" t="s">
        <v>113</v>
      </c>
      <c r="C90" s="67"/>
      <c r="D90" s="67"/>
      <c r="E90" s="68"/>
      <c r="F90" s="68"/>
      <c r="G90" s="68"/>
      <c r="H90" s="68"/>
      <c r="I90" s="68"/>
      <c r="J90" s="68"/>
      <c r="K90" s="68"/>
      <c r="L90" s="67"/>
      <c r="M90" s="14"/>
      <c r="N90" s="14"/>
    </row>
    <row r="91" spans="1:14" ht="15">
      <c r="A91" s="51" t="s">
        <v>120</v>
      </c>
      <c r="B91" s="52" t="s">
        <v>100</v>
      </c>
      <c r="C91" s="34"/>
      <c r="D91" s="34" t="s">
        <v>5</v>
      </c>
      <c r="E91" s="35">
        <v>10</v>
      </c>
      <c r="F91" s="75"/>
      <c r="G91" s="37"/>
      <c r="H91" s="75"/>
      <c r="I91" s="75"/>
      <c r="J91" s="75"/>
      <c r="K91" s="75"/>
      <c r="L91" s="34"/>
      <c r="M91" s="14"/>
      <c r="N91" s="14"/>
    </row>
    <row r="92" spans="1:14" ht="15">
      <c r="A92" s="51" t="s">
        <v>131</v>
      </c>
      <c r="B92" s="52" t="s">
        <v>101</v>
      </c>
      <c r="C92" s="86"/>
      <c r="D92" s="87" t="s">
        <v>5</v>
      </c>
      <c r="E92" s="88">
        <v>2</v>
      </c>
      <c r="F92" s="90"/>
      <c r="G92" s="89"/>
      <c r="H92" s="90"/>
      <c r="I92" s="90"/>
      <c r="J92" s="90"/>
      <c r="K92" s="90"/>
      <c r="L92" s="87"/>
      <c r="M92" s="14"/>
      <c r="N92" s="14"/>
    </row>
    <row r="93" spans="1:14" ht="15.75">
      <c r="A93" s="13"/>
      <c r="B93" s="14"/>
      <c r="C93" s="59" t="s">
        <v>57</v>
      </c>
      <c r="D93" s="59"/>
      <c r="E93" s="72"/>
      <c r="F93" s="72" t="s">
        <v>58</v>
      </c>
      <c r="G93" s="72"/>
      <c r="H93" s="72" t="s">
        <v>58</v>
      </c>
      <c r="I93" s="73">
        <f>SUM(I91:I92)</f>
        <v>0</v>
      </c>
      <c r="J93" s="73">
        <f>SUM(J91:J92)</f>
        <v>0</v>
      </c>
      <c r="K93" s="73">
        <f>SUM(K91:K92)</f>
        <v>0</v>
      </c>
      <c r="L93" s="59"/>
      <c r="M93" s="14"/>
      <c r="N93" s="14"/>
    </row>
    <row r="94" spans="1:14" ht="17.25" customHeight="1">
      <c r="A94" s="100"/>
      <c r="B94" s="18" t="s">
        <v>121</v>
      </c>
      <c r="C94" s="67"/>
      <c r="D94" s="67"/>
      <c r="E94" s="68"/>
      <c r="F94" s="69"/>
      <c r="G94" s="70"/>
      <c r="H94" s="69"/>
      <c r="I94" s="69"/>
      <c r="J94" s="69"/>
      <c r="K94" s="69"/>
      <c r="L94" s="67"/>
      <c r="M94" s="14"/>
      <c r="N94" s="14"/>
    </row>
    <row r="95" spans="1:14" ht="30">
      <c r="A95" s="51" t="s">
        <v>122</v>
      </c>
      <c r="B95" s="52" t="s">
        <v>111</v>
      </c>
      <c r="C95" s="34"/>
      <c r="D95" s="34" t="s">
        <v>5</v>
      </c>
      <c r="E95" s="35">
        <v>2</v>
      </c>
      <c r="F95" s="75"/>
      <c r="G95" s="37"/>
      <c r="H95" s="75"/>
      <c r="I95" s="75"/>
      <c r="J95" s="75"/>
      <c r="K95" s="75"/>
      <c r="L95" s="34"/>
      <c r="M95" s="14"/>
      <c r="N95" s="14"/>
    </row>
    <row r="96" spans="1:14" ht="17.25" customHeight="1">
      <c r="A96" s="13"/>
      <c r="B96" s="14"/>
      <c r="C96" s="59" t="s">
        <v>57</v>
      </c>
      <c r="D96" s="59"/>
      <c r="E96" s="72"/>
      <c r="F96" s="72" t="s">
        <v>58</v>
      </c>
      <c r="G96" s="72"/>
      <c r="H96" s="72" t="s">
        <v>58</v>
      </c>
      <c r="I96" s="73">
        <f>SUM(I95)</f>
        <v>0</v>
      </c>
      <c r="J96" s="73">
        <f>SUM(J95)</f>
        <v>0</v>
      </c>
      <c r="K96" s="73">
        <f>SUM(K95)</f>
        <v>0</v>
      </c>
      <c r="L96" s="59"/>
      <c r="M96" s="14"/>
      <c r="N96" s="14"/>
    </row>
    <row r="97" spans="1:14" ht="17.25" customHeight="1">
      <c r="A97" s="100"/>
      <c r="B97" s="18"/>
      <c r="C97" s="67"/>
      <c r="D97" s="67"/>
      <c r="E97" s="68"/>
      <c r="F97" s="69"/>
      <c r="G97" s="70"/>
      <c r="H97" s="69"/>
      <c r="I97" s="69"/>
      <c r="J97" s="69"/>
      <c r="K97" s="69"/>
      <c r="L97" s="67"/>
      <c r="M97" s="14"/>
      <c r="N97" s="14"/>
    </row>
    <row r="98" spans="1:12" ht="17.25" customHeight="1">
      <c r="A98" s="106"/>
      <c r="B98" s="107"/>
      <c r="C98" s="4"/>
      <c r="D98" s="4"/>
      <c r="E98" s="109"/>
      <c r="F98" s="110"/>
      <c r="G98" s="111"/>
      <c r="H98" s="110"/>
      <c r="I98" s="110"/>
      <c r="J98" s="110"/>
      <c r="K98" s="110"/>
      <c r="L98" s="4"/>
    </row>
    <row r="99" ht="15.75">
      <c r="A99" s="7" t="s">
        <v>48</v>
      </c>
    </row>
    <row r="100" ht="15">
      <c r="A100" s="2" t="s">
        <v>50</v>
      </c>
    </row>
    <row r="101" ht="15">
      <c r="A101" s="2" t="s">
        <v>103</v>
      </c>
    </row>
    <row r="102" ht="15">
      <c r="A102" s="2" t="s">
        <v>45</v>
      </c>
    </row>
    <row r="103" ht="15">
      <c r="A103" s="12" t="s">
        <v>62</v>
      </c>
    </row>
    <row r="104" ht="15">
      <c r="A104" s="12" t="s">
        <v>59</v>
      </c>
    </row>
    <row r="106" spans="2:7" ht="15.75">
      <c r="B106" s="8"/>
      <c r="C106" s="9"/>
      <c r="E106" s="153"/>
      <c r="F106" s="154"/>
      <c r="G106" s="10"/>
    </row>
    <row r="108" spans="2:3" ht="15">
      <c r="B108" s="3"/>
      <c r="C108" s="11"/>
    </row>
    <row r="109" spans="2:3" ht="15">
      <c r="B109" s="3"/>
      <c r="C109" s="11"/>
    </row>
    <row r="110" spans="2:3" ht="15">
      <c r="B110" s="3"/>
      <c r="C110" s="11"/>
    </row>
    <row r="111" spans="1:8" ht="15">
      <c r="A111" s="2"/>
      <c r="E111" s="2"/>
      <c r="F111" s="2"/>
      <c r="G111" s="2"/>
      <c r="H111" s="2"/>
    </row>
    <row r="112" spans="1:12" ht="15">
      <c r="A112" s="4"/>
      <c r="B112" s="4"/>
      <c r="C112" s="4"/>
      <c r="D112" s="4"/>
      <c r="E112" s="4"/>
      <c r="F112" s="4"/>
      <c r="G112" s="4"/>
      <c r="H112" s="4"/>
      <c r="I112" s="109"/>
      <c r="J112" s="109"/>
      <c r="K112" s="109"/>
      <c r="L112" s="4"/>
    </row>
    <row r="113" spans="1:12" ht="15">
      <c r="A113" s="4"/>
      <c r="B113" s="4"/>
      <c r="C113" s="4"/>
      <c r="D113" s="4"/>
      <c r="E113" s="4"/>
      <c r="F113" s="4"/>
      <c r="G113" s="4"/>
      <c r="H113" s="4"/>
      <c r="I113" s="109"/>
      <c r="J113" s="109"/>
      <c r="K113" s="109"/>
      <c r="L113" s="4"/>
    </row>
    <row r="114" spans="1:12" ht="15.75">
      <c r="A114" s="106"/>
      <c r="B114" s="107"/>
      <c r="C114" s="4"/>
      <c r="D114" s="4"/>
      <c r="E114" s="109"/>
      <c r="F114" s="109"/>
      <c r="G114" s="109"/>
      <c r="H114" s="109"/>
      <c r="I114" s="109"/>
      <c r="J114" s="109"/>
      <c r="K114" s="109"/>
      <c r="L114" s="4"/>
    </row>
    <row r="115" spans="1:14" ht="15">
      <c r="A115" s="106"/>
      <c r="B115" s="4"/>
      <c r="C115" s="4"/>
      <c r="D115" s="4"/>
      <c r="E115" s="109"/>
      <c r="F115" s="109"/>
      <c r="G115" s="109"/>
      <c r="H115" s="109"/>
      <c r="I115" s="68"/>
      <c r="J115" s="68"/>
      <c r="K115" s="68"/>
      <c r="L115" s="67"/>
      <c r="M115" s="14"/>
      <c r="N115" s="14"/>
    </row>
    <row r="116" spans="1:12" ht="15">
      <c r="A116" s="106"/>
      <c r="B116" s="4"/>
      <c r="C116" s="4"/>
      <c r="D116" s="4"/>
      <c r="E116" s="109"/>
      <c r="F116" s="109"/>
      <c r="G116" s="109"/>
      <c r="H116" s="109"/>
      <c r="I116" s="110"/>
      <c r="J116" s="110"/>
      <c r="K116" s="110"/>
      <c r="L116" s="4"/>
    </row>
    <row r="117" spans="1:12" ht="15">
      <c r="A117" s="106"/>
      <c r="B117" s="4"/>
      <c r="C117" s="4"/>
      <c r="D117" s="4"/>
      <c r="E117" s="109"/>
      <c r="F117" s="109"/>
      <c r="G117" s="109"/>
      <c r="H117" s="109"/>
      <c r="I117" s="110"/>
      <c r="J117" s="110"/>
      <c r="K117" s="110"/>
      <c r="L117" s="4"/>
    </row>
    <row r="118" spans="1:12" ht="15">
      <c r="A118" s="57"/>
      <c r="B118" s="67"/>
      <c r="C118" s="67"/>
      <c r="D118" s="67"/>
      <c r="E118" s="68"/>
      <c r="F118" s="68"/>
      <c r="G118" s="68"/>
      <c r="H118" s="68"/>
      <c r="I118" s="110"/>
      <c r="J118" s="110"/>
      <c r="K118" s="110"/>
      <c r="L118" s="4"/>
    </row>
    <row r="119" spans="1:12" ht="15" customHeight="1">
      <c r="A119" s="106"/>
      <c r="B119" s="138"/>
      <c r="C119" s="4"/>
      <c r="D119" s="4"/>
      <c r="E119" s="109"/>
      <c r="F119" s="110"/>
      <c r="G119" s="111"/>
      <c r="H119" s="110"/>
      <c r="I119" s="150"/>
      <c r="J119" s="150"/>
      <c r="K119" s="150"/>
      <c r="L119" s="107"/>
    </row>
    <row r="120" spans="1:12" ht="15.75">
      <c r="A120" s="106"/>
      <c r="B120" s="141"/>
      <c r="C120" s="4"/>
      <c r="D120" s="4"/>
      <c r="E120" s="109"/>
      <c r="F120" s="110"/>
      <c r="G120" s="111"/>
      <c r="H120" s="110"/>
      <c r="I120" s="110"/>
      <c r="J120" s="110"/>
      <c r="K120" s="110"/>
      <c r="L120" s="4"/>
    </row>
    <row r="121" spans="1:12" ht="15.75">
      <c r="A121" s="106"/>
      <c r="B121" s="141"/>
      <c r="C121" s="4"/>
      <c r="D121" s="4"/>
      <c r="E121" s="109"/>
      <c r="F121" s="110"/>
      <c r="G121" s="111"/>
      <c r="H121" s="110"/>
      <c r="I121" s="110"/>
      <c r="J121" s="110"/>
      <c r="K121" s="110"/>
      <c r="L121" s="4"/>
    </row>
    <row r="122" spans="1:14" ht="15" customHeight="1">
      <c r="A122" s="106"/>
      <c r="B122" s="141"/>
      <c r="C122" s="107"/>
      <c r="D122" s="107"/>
      <c r="E122" s="112"/>
      <c r="F122" s="150"/>
      <c r="G122" s="151"/>
      <c r="H122" s="150"/>
      <c r="I122" s="98"/>
      <c r="J122" s="98"/>
      <c r="K122" s="98"/>
      <c r="L122" s="97"/>
      <c r="M122" s="14"/>
      <c r="N122" s="14"/>
    </row>
    <row r="123" spans="1:12" ht="15.75">
      <c r="A123" s="106"/>
      <c r="B123" s="138"/>
      <c r="C123" s="4"/>
      <c r="D123" s="4"/>
      <c r="E123" s="109"/>
      <c r="F123" s="110"/>
      <c r="G123" s="111"/>
      <c r="H123" s="110"/>
      <c r="I123" s="109"/>
      <c r="J123" s="109"/>
      <c r="K123" s="109"/>
      <c r="L123" s="4"/>
    </row>
    <row r="124" spans="1:12" ht="15.75">
      <c r="A124" s="106"/>
      <c r="B124" s="141"/>
      <c r="C124" s="4"/>
      <c r="D124" s="4"/>
      <c r="E124" s="109"/>
      <c r="F124" s="110"/>
      <c r="G124" s="111"/>
      <c r="H124" s="110"/>
      <c r="I124" s="109"/>
      <c r="J124" s="109"/>
      <c r="K124" s="109"/>
      <c r="L124" s="4"/>
    </row>
    <row r="125" spans="1:12" ht="15.75">
      <c r="A125" s="57"/>
      <c r="B125" s="95"/>
      <c r="C125" s="97"/>
      <c r="D125" s="97"/>
      <c r="E125" s="18"/>
      <c r="F125" s="98"/>
      <c r="G125" s="99"/>
      <c r="H125" s="98"/>
      <c r="I125" s="109"/>
      <c r="J125" s="109"/>
      <c r="K125" s="109"/>
      <c r="L125" s="4"/>
    </row>
    <row r="126" spans="1:12" ht="15">
      <c r="A126" s="106"/>
      <c r="B126" s="4"/>
      <c r="C126" s="4"/>
      <c r="D126" s="4"/>
      <c r="E126" s="109"/>
      <c r="F126" s="109"/>
      <c r="G126" s="109"/>
      <c r="H126" s="109"/>
      <c r="I126" s="109"/>
      <c r="J126" s="109"/>
      <c r="K126" s="109"/>
      <c r="L126" s="4"/>
    </row>
  </sheetData>
  <mergeCells count="9">
    <mergeCell ref="L5:L6"/>
    <mergeCell ref="E106:F106"/>
    <mergeCell ref="A5:A6"/>
    <mergeCell ref="B5:B6"/>
    <mergeCell ref="C5:C6"/>
    <mergeCell ref="D5:D6"/>
    <mergeCell ref="E5:E6"/>
    <mergeCell ref="F5:H5"/>
    <mergeCell ref="I5:K5"/>
  </mergeCells>
  <printOptions/>
  <pageMargins left="0.17" right="0.17" top="0.17" bottom="0.16" header="0.17" footer="0.16"/>
  <pageSetup horizontalDpi="600" verticalDpi="600" orientation="landscape" paperSize="9" scale="64" r:id="rId1"/>
  <headerFooter alignWithMargins="0">
    <oddFooter>&amp;LStrona &amp;P/&amp;N</oddFooter>
  </headerFooter>
  <rowBreaks count="3" manualBreakCount="3">
    <brk id="38" max="11" man="1"/>
    <brk id="77" max="11" man="1"/>
    <brk id="1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szwajnoch</cp:lastModifiedBy>
  <cp:lastPrinted>2010-11-23T11:31:32Z</cp:lastPrinted>
  <dcterms:modified xsi:type="dcterms:W3CDTF">2010-11-24T07:27:37Z</dcterms:modified>
  <cp:category/>
  <cp:version/>
  <cp:contentType/>
  <cp:contentStatus/>
</cp:coreProperties>
</file>