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firstSheet="7" activeTab="9"/>
  </bookViews>
  <sheets>
    <sheet name="Pakiet 1 Filmy DVB, DVM" sheetId="1" r:id="rId1"/>
    <sheet name="Pakiet 2 Rekawice nitrylowe" sheetId="2" r:id="rId2"/>
    <sheet name="Pakiet 3 Zestaw do wlewów" sheetId="3" r:id="rId3"/>
    <sheet name="Pakiet 4 Dreny " sheetId="4" r:id="rId4"/>
    <sheet name="Pakiet 5 Ostrza chirurgiczne" sheetId="5" r:id="rId5"/>
    <sheet name="Pakiet 6 Osłonki" sheetId="6" r:id="rId6"/>
    <sheet name="Pakiet 7 Membrany do Aquavibron" sheetId="7" r:id="rId7"/>
    <sheet name="Pakiet 8 Elktrody - Pulsotronic" sheetId="8" r:id="rId8"/>
    <sheet name="Pakiet 9 Okularki do fototerapi" sheetId="9" r:id="rId9"/>
    <sheet name="Pakiet 10 Opaski elastyczne" sheetId="10" r:id="rId10"/>
  </sheets>
  <definedNames/>
  <calcPr fullCalcOnLoad="1"/>
</workbook>
</file>

<file path=xl/sharedStrings.xml><?xml version="1.0" encoding="utf-8"?>
<sst xmlns="http://schemas.openxmlformats.org/spreadsheetml/2006/main" count="331" uniqueCount="89">
  <si>
    <t>Załącznik nr 2 do SIWZ – Wykaz wyrobów</t>
  </si>
  <si>
    <t>LP</t>
  </si>
  <si>
    <t>Asortyment</t>
  </si>
  <si>
    <t>Numer katalogowy,
 producent</t>
  </si>
  <si>
    <t>J. m.</t>
  </si>
  <si>
    <t>ilość</t>
  </si>
  <si>
    <t>Cena jedn. netto</t>
  </si>
  <si>
    <t>VAT</t>
  </si>
  <si>
    <t>Wartość netto</t>
  </si>
  <si>
    <t xml:space="preserve">VAT % 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</si>
  <si>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</si>
  <si>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</si>
  <si>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</si>
  <si>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</si>
  <si>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</si>
  <si>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</si>
  <si>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</si>
  <si>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</si>
  <si>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</si>
  <si>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</si>
  <si>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</si>
  <si>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</si>
  <si>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=kol.8 x kol.9</t>
  </si>
  <si>
    <t xml:space="preserve"> =kol.5 x kol.6</t>
  </si>
  <si>
    <t xml:space="preserve"> =kol.7 + kol.8</t>
  </si>
  <si>
    <t>Numer katalogowy, producent</t>
  </si>
  <si>
    <t>ilość 
próbek szt</t>
  </si>
  <si>
    <t xml:space="preserve"> =kol.8 + kol.7</t>
  </si>
  <si>
    <t>Razem</t>
  </si>
  <si>
    <t xml:space="preserve">VAT </t>
  </si>
  <si>
    <t>VAT%</t>
  </si>
  <si>
    <t>Ostrza wymienne chirurgiczne 11
opak a'100 z napisem producenta na każdym ostrzu, wykonane ze stali węglowej</t>
  </si>
  <si>
    <t>op</t>
  </si>
  <si>
    <t>Ostrza wymienne chirurgiczne 15
opak a'100 z napisem producenta na każdym ostrzu, wykonane ze stali węglowej</t>
  </si>
  <si>
    <t>Ostrza wymienne chirurgiczne 18
opak a'100 z napisem producenta na każdym ostrzu, wykonane ze stali węglowej</t>
  </si>
  <si>
    <t>Ostrza wymienne chirurgiczne 20
opak a'100 z napisem producenta na każdym ostrzu, wykonane ze stali węglowej</t>
  </si>
  <si>
    <t>Ostrza wymienne chirurgiczne 22 opak a'100 z napisem producenta na każdym ostrzu, wykonane ze stali węglowej</t>
  </si>
  <si>
    <t>szt</t>
  </si>
  <si>
    <t>1. Zamawiający zastrzega sobie możliwość wezwania Wykonawcy do przedłożenia próbek (min 2 szt) w terminie 7  dni licząc od dnia otwarcia ofert w razie wątpliwości co do oferowanego przedmiotu zamówienia. Próbki należy dostarczyć w ciągu 3 dni roboczych.</t>
  </si>
  <si>
    <t>Nazwa handlowa</t>
  </si>
  <si>
    <t xml:space="preserve"> VAT % </t>
  </si>
  <si>
    <t xml:space="preserve"> =kol.9 x kol.10</t>
  </si>
  <si>
    <t xml:space="preserve"> =kol.7 x kol.6</t>
  </si>
  <si>
    <t xml:space="preserve"> =kol.8 + kol.9</t>
  </si>
  <si>
    <t>35/43 a'125szt</t>
  </si>
  <si>
    <t>20/25 a'125szt</t>
  </si>
  <si>
    <t>RAZEM</t>
  </si>
  <si>
    <t>20/25 - 8/10cal a'125szt</t>
  </si>
  <si>
    <t>25/30 - 10/12cal a'125szt</t>
  </si>
  <si>
    <t>Zestaw do wlewów kontrastowych jelita grubego bez barytu, poj. worka 200ml, wzmocniona folia z zamykanym korkiem, dren dł. 180cm z klamrą do regulacji przepływu i atraumatyczną końcówką</t>
  </si>
  <si>
    <t>zestaw</t>
  </si>
  <si>
    <t>Dreny do drenażu klatki piersiowej Thorax z trocarem F26x390mm</t>
  </si>
  <si>
    <t>Dreny do drenażu klatki piersiowej Thorax z trocarem F28x390mm</t>
  </si>
  <si>
    <t>Dreny do odsysania pola operacyjnego z końcówką perforowaną z regulacją siły ssania</t>
  </si>
  <si>
    <t>Opaska elastyczna 5-7,5x4-5m</t>
  </si>
  <si>
    <t>Opaska elastyczna 12-15x4-5m</t>
  </si>
  <si>
    <t>Próbki       szt</t>
  </si>
  <si>
    <t>Pakiet 1 Filmy DVB, DVM</t>
  </si>
  <si>
    <t>Dreny do drenażu klatki piersiowej Thorax z trocarem F24x390mm</t>
  </si>
  <si>
    <t>Dreny do drenażu klatki piersiowej Thorax z trocarem F32x390mm</t>
  </si>
  <si>
    <t xml:space="preserve">szt </t>
  </si>
  <si>
    <t>Elektroda silikonowa 6x12</t>
  </si>
  <si>
    <t>Podkłady do elektrod 6x12</t>
  </si>
  <si>
    <t>Pakiet 2 Rekawice nitrylowe</t>
  </si>
  <si>
    <t>Pakiet 3 Zestaw do wlewów kontrastowych</t>
  </si>
  <si>
    <t>Pakiet 5 Ostrza chirurgiczne</t>
  </si>
  <si>
    <t>Pakiet 6 Osłonki do termometrów</t>
  </si>
  <si>
    <t>Pakiet 7 Membrany do Aquavibronu</t>
  </si>
  <si>
    <t>Pakiet 8 Elektrody silikonowe do Aparatu Pulsotronic ST-5D</t>
  </si>
  <si>
    <t>Pakiet 10 Opaski elastyczne do bardzo silnego ucisku</t>
  </si>
  <si>
    <t>Pakiet 9 Okularki do fototerapii</t>
  </si>
  <si>
    <t>Okularki do fototerapii noworodka, jednorazowego użytku - wykonane z flizeliny karbowanej, obwód gówy 26-33cm</t>
  </si>
  <si>
    <r>
      <t>Rekawice nitrylowe, diagnistyczne, niesterylne, bezpudrowe.  Odporne na uszkodzenia mechaniczne. Grubość rękawicy w części dłoni 0,08-0,11mm; w części palców 0,10-0,13mm. Powierzchnia: teksturowana. Kształt: anatomiczny, zróżnicowany na lewą i prawą dłoń
AQL: 1,5  Deklaracja zgodności CE lub równoważne, zgodne z normą PN-EN 455.1-3, a'100szt, roz.</t>
    </r>
    <r>
      <rPr>
        <b/>
        <sz val="9"/>
        <rFont val="Arial"/>
        <family val="2"/>
      </rPr>
      <t xml:space="preserve"> M, L</t>
    </r>
  </si>
  <si>
    <t>Pakiet 4 Dreny 4A Thorax</t>
  </si>
  <si>
    <t>Pakiet 4 Dreny 4B do odsysania</t>
  </si>
  <si>
    <t>Osłonki na termometr Rister, RI-THERMO, Model 1805</t>
  </si>
  <si>
    <t>Osłonki na termometr Rister, RI-THERMO, Model 1800</t>
  </si>
  <si>
    <t xml:space="preserve">Razem </t>
  </si>
  <si>
    <t>P/35/08/2010/SJU</t>
  </si>
  <si>
    <t>Filmy zwalidowane do stosowania w kamerze leserowej suchej typ "Kodak Dry-View 8700 i 6800" -  typ DVB</t>
  </si>
  <si>
    <t>Filmy zwalidowane do stosowania w kamerze leserowej suchej typ "Kodak Dry-View 6800" -  typ DVM</t>
  </si>
  <si>
    <t>Wymagane załączenia oświadczenia producenta kamery o walidacji.</t>
  </si>
  <si>
    <t>1. Rękawice łatwe w zakładaniu</t>
  </si>
  <si>
    <t>2. Maksymalnie dopasowane do anatomicznych kształtów dłoni według rozmiarów</t>
  </si>
  <si>
    <t xml:space="preserve">Membrana gumowa z gąbką nr 7 </t>
  </si>
  <si>
    <t xml:space="preserve">Membrana pięciokulkowa (o silnym działaniu) nr 9 </t>
  </si>
  <si>
    <t xml:space="preserve">Membrana trzyrzędowa (grzebień) nr 8 </t>
  </si>
  <si>
    <t>Wszystkie membrany wykonane z kauczuku.</t>
  </si>
  <si>
    <t>ilość 
próbek          op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</si>
</sst>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</numFmts>
  <fonts count="20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i/>
      <sz val="12"/>
      <name val="Arial"/>
      <family val="2"/>
    </font>
    <font>
      <b/>
      <sz val="13"/>
      <color indexed="8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3" fillId="0" borderId="0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" fillId="0" borderId="0" xfId="20" applyFill="1" applyAlignment="1">
      <alignment horizontal="center"/>
      <protection/>
    </xf>
    <xf numFmtId="0" fontId="4" fillId="0" borderId="0" xfId="20" applyFont="1" applyFill="1" applyBorder="1" applyAlignment="1">
      <alignment horizontal="center" wrapText="1"/>
      <protection/>
    </xf>
    <xf numFmtId="0" fontId="14" fillId="0" borderId="0" xfId="2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18">
      <alignment/>
      <protection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20" applyFont="1" applyFill="1" applyBorder="1">
      <alignment/>
      <protection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43" fontId="1" fillId="0" borderId="1" xfId="15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/>
    </xf>
    <xf numFmtId="43" fontId="2" fillId="0" borderId="1" xfId="15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2" fillId="0" borderId="1" xfId="18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wrapText="1"/>
      <protection/>
    </xf>
    <xf numFmtId="0" fontId="7" fillId="0" borderId="1" xfId="18" applyFont="1" applyFill="1" applyBorder="1" applyAlignment="1">
      <alignment horizont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left" vertical="center"/>
      <protection/>
    </xf>
    <xf numFmtId="0" fontId="2" fillId="0" borderId="1" xfId="18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wrapText="1"/>
      <protection/>
    </xf>
    <xf numFmtId="0" fontId="2" fillId="0" borderId="1" xfId="19" applyFont="1" applyFill="1" applyBorder="1">
      <alignment/>
      <protection/>
    </xf>
    <xf numFmtId="0" fontId="2" fillId="0" borderId="1" xfId="19" applyFont="1" applyFill="1" applyBorder="1" applyAlignment="1">
      <alignment horizontal="center"/>
      <protection/>
    </xf>
    <xf numFmtId="3" fontId="2" fillId="0" borderId="1" xfId="19" applyNumberFormat="1" applyFont="1" applyFill="1" applyBorder="1" applyAlignment="1">
      <alignment horizontal="center"/>
      <protection/>
    </xf>
    <xf numFmtId="2" fontId="2" fillId="0" borderId="1" xfId="19" applyNumberFormat="1" applyFont="1" applyFill="1" applyBorder="1" applyAlignment="1">
      <alignment horizontal="center"/>
      <protection/>
    </xf>
    <xf numFmtId="2" fontId="2" fillId="0" borderId="1" xfId="18" applyNumberFormat="1" applyFont="1" applyFill="1" applyBorder="1" applyAlignment="1">
      <alignment horizontal="center"/>
      <protection/>
    </xf>
    <xf numFmtId="2" fontId="2" fillId="0" borderId="1" xfId="19" applyNumberFormat="1" applyFont="1" applyFill="1" applyBorder="1" applyAlignment="1">
      <alignment horizontal="center" wrapText="1"/>
      <protection/>
    </xf>
    <xf numFmtId="9" fontId="2" fillId="0" borderId="1" xfId="18" applyNumberFormat="1" applyFont="1" applyFill="1" applyBorder="1" applyAlignment="1">
      <alignment horizontal="center"/>
      <protection/>
    </xf>
    <xf numFmtId="4" fontId="2" fillId="0" borderId="1" xfId="18" applyNumberFormat="1" applyFont="1" applyFill="1" applyBorder="1" applyAlignment="1">
      <alignment horizontal="center" wrapText="1"/>
      <protection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right"/>
    </xf>
    <xf numFmtId="43" fontId="2" fillId="0" borderId="0" xfId="15" applyFont="1" applyAlignment="1">
      <alignment/>
    </xf>
    <xf numFmtId="43" fontId="11" fillId="0" borderId="0" xfId="0" applyNumberFormat="1" applyFont="1" applyAlignment="1">
      <alignment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1" xfId="20" applyFont="1" applyFill="1" applyBorder="1" applyAlignment="1">
      <alignment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43" fontId="1" fillId="0" borderId="1" xfId="15" applyFill="1" applyBorder="1" applyAlignment="1">
      <alignment horizontal="center" vertical="center" wrapText="1"/>
    </xf>
    <xf numFmtId="43" fontId="2" fillId="0" borderId="1" xfId="15" applyFont="1" applyFill="1" applyBorder="1" applyAlignment="1">
      <alignment horizontal="center" vertical="center" wrapText="1"/>
    </xf>
    <xf numFmtId="9" fontId="2" fillId="0" borderId="1" xfId="1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1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3" fontId="2" fillId="0" borderId="1" xfId="15" applyFont="1" applyFill="1" applyBorder="1" applyAlignment="1">
      <alignment horizontal="left" vertical="center"/>
    </xf>
    <xf numFmtId="43" fontId="2" fillId="0" borderId="1" xfId="15" applyFont="1" applyFill="1" applyBorder="1" applyAlignment="1">
      <alignment horizontal="center" vertical="center"/>
    </xf>
    <xf numFmtId="43" fontId="11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0" borderId="2" xfId="20" applyFont="1" applyFill="1" applyBorder="1" applyAlignment="1">
      <alignment horizontal="left"/>
      <protection/>
    </xf>
    <xf numFmtId="0" fontId="5" fillId="0" borderId="4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" xfId="18" applyFont="1" applyBorder="1" applyAlignment="1">
      <alignment horizontal="left" wrapText="1"/>
      <protection/>
    </xf>
    <xf numFmtId="0" fontId="11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Hyperlink" xfId="17"/>
    <cellStyle name="Normalny_Blok operacyjny" xfId="18"/>
    <cellStyle name="Normalny_pakiet cewniki" xfId="19"/>
    <cellStyle name="Normalny_rękawice starachowice propozycje 2009_0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F31" sqref="F31"/>
    </sheetView>
  </sheetViews>
  <sheetFormatPr defaultColWidth="9.00390625" defaultRowHeight="12.75"/>
  <cols>
    <col min="1" max="1" width="2.875" style="0" bestFit="1" customWidth="1"/>
    <col min="2" max="2" width="29.875" style="0" customWidth="1"/>
    <col min="3" max="3" width="10.125" style="0" customWidth="1"/>
    <col min="6" max="6" width="11.25390625" style="0" bestFit="1" customWidth="1"/>
    <col min="7" max="7" width="12.625" style="0" bestFit="1" customWidth="1"/>
    <col min="8" max="8" width="12.375" style="0" bestFit="1" customWidth="1"/>
    <col min="9" max="9" width="12.375" style="0" customWidth="1"/>
    <col min="10" max="10" width="12.25390625" style="0" bestFit="1" customWidth="1"/>
    <col min="11" max="11" width="6.125" style="0" bestFit="1" customWidth="1"/>
  </cols>
  <sheetData>
    <row r="1" spans="1:7" ht="12.75">
      <c r="A1" s="2"/>
      <c r="B1" s="1" t="s">
        <v>78</v>
      </c>
      <c r="C1" s="2"/>
      <c r="D1" s="8"/>
      <c r="E1" s="8"/>
      <c r="F1" s="8"/>
      <c r="G1" s="8"/>
    </row>
    <row r="2" spans="1:7" ht="12.75">
      <c r="A2" s="2"/>
      <c r="B2" s="2"/>
      <c r="C2" s="2"/>
      <c r="D2" s="8"/>
      <c r="E2" s="8"/>
      <c r="F2" s="8"/>
      <c r="G2" s="8"/>
    </row>
    <row r="3" spans="1:7" ht="26.25">
      <c r="A3" s="9"/>
      <c r="B3" s="3" t="s">
        <v>0</v>
      </c>
      <c r="C3" s="9"/>
      <c r="D3" s="9"/>
      <c r="E3" s="9"/>
      <c r="F3" s="10"/>
      <c r="G3" s="10"/>
    </row>
    <row r="4" spans="1:7" ht="16.5">
      <c r="A4" s="4"/>
      <c r="B4" s="4"/>
      <c r="C4" s="4"/>
      <c r="D4" s="4"/>
      <c r="E4" s="4"/>
      <c r="F4" s="10"/>
      <c r="G4" s="10"/>
    </row>
    <row r="5" spans="1:10" ht="12.75">
      <c r="A5" s="5"/>
      <c r="B5" s="29" t="s">
        <v>57</v>
      </c>
      <c r="C5" s="5"/>
      <c r="D5" s="5"/>
      <c r="E5" s="5"/>
      <c r="F5" s="5"/>
      <c r="G5" s="5"/>
      <c r="H5" s="5"/>
      <c r="I5" s="5"/>
      <c r="J5" s="5"/>
    </row>
    <row r="6" spans="1:11" ht="33.75">
      <c r="A6" s="16" t="s">
        <v>1</v>
      </c>
      <c r="B6" s="17" t="s">
        <v>2</v>
      </c>
      <c r="C6" s="17" t="s">
        <v>25</v>
      </c>
      <c r="D6" s="17" t="s">
        <v>4</v>
      </c>
      <c r="E6" s="17" t="s">
        <v>5</v>
      </c>
      <c r="F6" s="18" t="s">
        <v>6</v>
      </c>
      <c r="G6" s="19" t="s">
        <v>29</v>
      </c>
      <c r="H6" s="20" t="s">
        <v>8</v>
      </c>
      <c r="I6" s="18" t="s">
        <v>30</v>
      </c>
      <c r="J6" s="17" t="s">
        <v>10</v>
      </c>
      <c r="K6" s="21" t="s">
        <v>56</v>
      </c>
    </row>
    <row r="7" spans="1:11" ht="12.75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>
        <v>7</v>
      </c>
      <c r="H7" s="22" t="s">
        <v>18</v>
      </c>
      <c r="I7" s="22">
        <v>9</v>
      </c>
      <c r="J7" s="22" t="s">
        <v>20</v>
      </c>
      <c r="K7" s="22">
        <v>11</v>
      </c>
    </row>
    <row r="8" spans="1:11" ht="15">
      <c r="A8" s="22"/>
      <c r="B8" s="23"/>
      <c r="C8" s="23"/>
      <c r="D8" s="23"/>
      <c r="E8" s="23"/>
      <c r="F8" s="23"/>
      <c r="G8" s="24" t="s">
        <v>22</v>
      </c>
      <c r="H8" s="24" t="s">
        <v>23</v>
      </c>
      <c r="I8" s="23"/>
      <c r="J8" s="24" t="s">
        <v>27</v>
      </c>
      <c r="K8" s="25"/>
    </row>
    <row r="9" spans="1:11" ht="17.25" customHeight="1">
      <c r="A9" s="26">
        <v>1</v>
      </c>
      <c r="B9" s="109" t="s">
        <v>79</v>
      </c>
      <c r="C9" s="110"/>
      <c r="D9" s="110"/>
      <c r="E9" s="110"/>
      <c r="F9" s="110"/>
      <c r="G9" s="110"/>
      <c r="H9" s="110"/>
      <c r="I9" s="111"/>
      <c r="J9" s="27"/>
      <c r="K9" s="28"/>
    </row>
    <row r="10" spans="1:11" ht="12.75">
      <c r="A10" s="15"/>
      <c r="B10" s="30" t="s">
        <v>44</v>
      </c>
      <c r="C10" s="30"/>
      <c r="D10" s="30" t="s">
        <v>32</v>
      </c>
      <c r="E10" s="30">
        <v>24</v>
      </c>
      <c r="F10" s="32"/>
      <c r="G10" s="32"/>
      <c r="H10" s="32"/>
      <c r="I10" s="31"/>
      <c r="J10" s="33"/>
      <c r="K10" s="30"/>
    </row>
    <row r="11" spans="1:11" ht="12.75">
      <c r="A11" s="15"/>
      <c r="B11" s="30" t="s">
        <v>45</v>
      </c>
      <c r="C11" s="30"/>
      <c r="D11" s="30" t="s">
        <v>32</v>
      </c>
      <c r="E11" s="30">
        <v>26</v>
      </c>
      <c r="F11" s="32"/>
      <c r="G11" s="32"/>
      <c r="H11" s="32"/>
      <c r="I11" s="31"/>
      <c r="J11" s="33"/>
      <c r="K11" s="30"/>
    </row>
    <row r="12" spans="1:11" ht="12.75">
      <c r="A12" s="15"/>
      <c r="B12" s="112"/>
      <c r="C12" s="113"/>
      <c r="D12" s="113"/>
      <c r="E12" s="114"/>
      <c r="F12" s="107" t="s">
        <v>28</v>
      </c>
      <c r="G12" s="33">
        <f>SUM(G10:G11)</f>
        <v>0</v>
      </c>
      <c r="H12" s="33">
        <f>SUM(H10:H11)</f>
        <v>0</v>
      </c>
      <c r="I12" s="30"/>
      <c r="J12" s="33">
        <f>SUM(J10:J11)</f>
        <v>0</v>
      </c>
      <c r="K12" s="30"/>
    </row>
    <row r="13" spans="1:11" ht="17.25" customHeight="1">
      <c r="A13" s="15">
        <v>2</v>
      </c>
      <c r="B13" s="115" t="s">
        <v>80</v>
      </c>
      <c r="C13" s="116"/>
      <c r="D13" s="116"/>
      <c r="E13" s="116"/>
      <c r="F13" s="116"/>
      <c r="G13" s="116"/>
      <c r="H13" s="117"/>
      <c r="I13" s="30"/>
      <c r="J13" s="30"/>
      <c r="K13" s="30"/>
    </row>
    <row r="14" spans="1:11" ht="12.75">
      <c r="A14" s="15"/>
      <c r="B14" s="30" t="s">
        <v>47</v>
      </c>
      <c r="C14" s="30"/>
      <c r="D14" s="30" t="s">
        <v>32</v>
      </c>
      <c r="E14" s="30">
        <v>8</v>
      </c>
      <c r="F14" s="32"/>
      <c r="G14" s="33"/>
      <c r="H14" s="33"/>
      <c r="I14" s="31"/>
      <c r="J14" s="33"/>
      <c r="K14" s="30">
        <v>3</v>
      </c>
    </row>
    <row r="15" spans="1:11" ht="12.75">
      <c r="A15" s="15"/>
      <c r="B15" s="30" t="s">
        <v>48</v>
      </c>
      <c r="C15" s="30"/>
      <c r="D15" s="30" t="s">
        <v>32</v>
      </c>
      <c r="E15" s="30">
        <v>2</v>
      </c>
      <c r="F15" s="32"/>
      <c r="G15" s="33"/>
      <c r="H15" s="33"/>
      <c r="I15" s="31"/>
      <c r="J15" s="33"/>
      <c r="K15" s="30">
        <v>3</v>
      </c>
    </row>
    <row r="16" spans="1:11" ht="12.75">
      <c r="A16" s="15"/>
      <c r="B16" s="112"/>
      <c r="C16" s="113"/>
      <c r="D16" s="113"/>
      <c r="E16" s="114"/>
      <c r="F16" s="107" t="s">
        <v>28</v>
      </c>
      <c r="G16" s="33">
        <f>SUM(G14:G15)</f>
        <v>0</v>
      </c>
      <c r="H16" s="33">
        <f>SUM(H14:H15)</f>
        <v>0</v>
      </c>
      <c r="I16" s="30"/>
      <c r="J16" s="33">
        <f>SUM(J14:J15)</f>
        <v>0</v>
      </c>
      <c r="K16" s="30"/>
    </row>
    <row r="17" spans="1:11" ht="12.75">
      <c r="A17" s="15"/>
      <c r="B17" s="30"/>
      <c r="C17" s="30"/>
      <c r="D17" s="30"/>
      <c r="E17" s="30"/>
      <c r="F17" s="34" t="s">
        <v>28</v>
      </c>
      <c r="G17" s="33">
        <f>G12+G16</f>
        <v>0</v>
      </c>
      <c r="H17" s="33">
        <f>H12+H16</f>
        <v>0</v>
      </c>
      <c r="I17" s="30"/>
      <c r="J17" s="33">
        <f>J12+J16</f>
        <v>0</v>
      </c>
      <c r="K17" s="30"/>
    </row>
    <row r="20" ht="12.75">
      <c r="B20" t="s">
        <v>81</v>
      </c>
    </row>
    <row r="23" spans="5:12" ht="12.75">
      <c r="E23" s="69"/>
      <c r="F23" s="70"/>
      <c r="G23" s="70"/>
      <c r="H23" s="70"/>
      <c r="I23" s="70"/>
      <c r="L23" s="6"/>
    </row>
    <row r="24" spans="5:12" ht="12.75">
      <c r="E24" s="69"/>
      <c r="F24" s="70"/>
      <c r="G24" s="70"/>
      <c r="H24" s="70"/>
      <c r="I24" s="70"/>
      <c r="L24" s="6"/>
    </row>
    <row r="25" spans="5:12" ht="12.75">
      <c r="E25" s="69"/>
      <c r="F25" s="70"/>
      <c r="G25" s="70"/>
      <c r="H25" s="70"/>
      <c r="I25" s="70"/>
      <c r="L25" s="6"/>
    </row>
    <row r="26" spans="5:12" ht="12.75">
      <c r="E26" s="69"/>
      <c r="F26" s="70"/>
      <c r="G26" s="70"/>
      <c r="H26" s="70"/>
      <c r="I26" s="70"/>
      <c r="L26" s="6"/>
    </row>
    <row r="27" spans="5:12" ht="12.75">
      <c r="E27" s="69"/>
      <c r="F27" s="70"/>
      <c r="G27" s="70"/>
      <c r="H27" s="70"/>
      <c r="I27" s="70"/>
      <c r="L27" s="6"/>
    </row>
    <row r="28" spans="5:12" ht="12.75">
      <c r="E28" s="69"/>
      <c r="F28" s="70"/>
      <c r="G28" s="70"/>
      <c r="H28" s="70"/>
      <c r="I28" s="70"/>
      <c r="L28" s="6"/>
    </row>
    <row r="29" spans="5:12" ht="12.75">
      <c r="E29" s="69"/>
      <c r="F29" s="70"/>
      <c r="G29" s="70"/>
      <c r="H29" s="70"/>
      <c r="I29" s="70"/>
      <c r="L29" s="6"/>
    </row>
    <row r="30" spans="5:12" ht="12.75">
      <c r="E30" s="69"/>
      <c r="F30" s="70"/>
      <c r="G30" s="70"/>
      <c r="H30" s="70"/>
      <c r="I30" s="70"/>
      <c r="L30" s="6"/>
    </row>
    <row r="31" spans="5:12" ht="12.75">
      <c r="E31" s="69"/>
      <c r="F31" s="70"/>
      <c r="G31" s="70"/>
      <c r="H31" s="70"/>
      <c r="I31" s="70"/>
      <c r="L31" s="6"/>
    </row>
    <row r="32" spans="5:12" ht="12.75">
      <c r="E32" s="69"/>
      <c r="F32" s="70"/>
      <c r="G32" s="70"/>
      <c r="H32" s="70"/>
      <c r="I32" s="70"/>
      <c r="L32" s="6"/>
    </row>
    <row r="33" spans="5:12" ht="12.75">
      <c r="E33" s="69"/>
      <c r="F33" s="71"/>
      <c r="G33" s="71"/>
      <c r="H33" s="6"/>
      <c r="I33" s="71"/>
      <c r="L33" s="6"/>
    </row>
    <row r="34" spans="6:9" ht="12.75">
      <c r="F34" s="71"/>
      <c r="G34" s="71"/>
      <c r="H34" s="6"/>
      <c r="I34" s="71"/>
    </row>
  </sheetData>
  <mergeCells count="4">
    <mergeCell ref="B9:I9"/>
    <mergeCell ref="B12:E12"/>
    <mergeCell ref="B13:H13"/>
    <mergeCell ref="B16:E16"/>
  </mergeCells>
  <printOptions/>
  <pageMargins left="0.75" right="0.75" top="0.3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I40" sqref="I40"/>
    </sheetView>
  </sheetViews>
  <sheetFormatPr defaultColWidth="9.00390625" defaultRowHeight="12.75"/>
  <cols>
    <col min="1" max="1" width="3.25390625" style="0" customWidth="1"/>
    <col min="2" max="2" width="35.875" style="0" customWidth="1"/>
    <col min="3" max="3" width="10.125" style="0" customWidth="1"/>
    <col min="4" max="4" width="12.00390625" style="0" customWidth="1"/>
    <col min="5" max="6" width="5.375" style="0" customWidth="1"/>
    <col min="7" max="7" width="10.75390625" style="0" customWidth="1"/>
    <col min="8" max="8" width="12.75390625" style="0" customWidth="1"/>
    <col min="9" max="9" width="11.375" style="0" customWidth="1"/>
    <col min="10" max="10" width="12.00390625" style="0" customWidth="1"/>
    <col min="11" max="11" width="11.375" style="0" customWidth="1"/>
    <col min="12" max="12" width="12.25390625" style="0" customWidth="1"/>
  </cols>
  <sheetData>
    <row r="1" spans="1:12" ht="12.75">
      <c r="A1" s="12"/>
      <c r="B1" s="1" t="s">
        <v>78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2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5.5">
      <c r="A3" s="12"/>
      <c r="B3" s="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 customHeight="1">
      <c r="A5" s="13"/>
      <c r="B5" s="122" t="s">
        <v>69</v>
      </c>
      <c r="C5" s="122"/>
      <c r="D5" s="122"/>
      <c r="E5" s="13"/>
      <c r="F5" s="13"/>
      <c r="G5" s="13"/>
      <c r="H5" s="13"/>
      <c r="I5" s="13"/>
      <c r="J5" s="13"/>
      <c r="K5" s="13"/>
      <c r="L5" s="13"/>
    </row>
    <row r="6" spans="1:11" ht="33.75">
      <c r="A6" s="46" t="s">
        <v>1</v>
      </c>
      <c r="B6" s="47" t="s">
        <v>2</v>
      </c>
      <c r="C6" s="47" t="s">
        <v>39</v>
      </c>
      <c r="D6" s="47" t="s">
        <v>25</v>
      </c>
      <c r="E6" s="47" t="s">
        <v>4</v>
      </c>
      <c r="F6" s="47" t="s">
        <v>5</v>
      </c>
      <c r="G6" s="48" t="s">
        <v>6</v>
      </c>
      <c r="H6" s="49" t="s">
        <v>7</v>
      </c>
      <c r="I6" s="50" t="s">
        <v>8</v>
      </c>
      <c r="J6" s="47" t="s">
        <v>40</v>
      </c>
      <c r="K6" s="51" t="s">
        <v>10</v>
      </c>
    </row>
    <row r="7" spans="1:11" ht="12.75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12.75">
      <c r="A8" s="54"/>
      <c r="B8" s="55"/>
      <c r="C8" s="55"/>
      <c r="D8" s="55"/>
      <c r="E8" s="55"/>
      <c r="F8" s="55"/>
      <c r="G8" s="55"/>
      <c r="H8" s="56" t="s">
        <v>41</v>
      </c>
      <c r="I8" s="56" t="s">
        <v>42</v>
      </c>
      <c r="J8" s="56"/>
      <c r="K8" s="56" t="s">
        <v>43</v>
      </c>
    </row>
    <row r="9" spans="1:12" s="13" customFormat="1" ht="12.75">
      <c r="A9" s="57" t="s">
        <v>11</v>
      </c>
      <c r="B9" s="58" t="s">
        <v>54</v>
      </c>
      <c r="C9" s="59"/>
      <c r="D9" s="59"/>
      <c r="E9" s="60" t="s">
        <v>37</v>
      </c>
      <c r="F9" s="61">
        <v>20</v>
      </c>
      <c r="G9" s="62"/>
      <c r="H9" s="63"/>
      <c r="I9" s="64"/>
      <c r="J9" s="65"/>
      <c r="K9" s="66"/>
      <c r="L9"/>
    </row>
    <row r="10" spans="1:12" s="13" customFormat="1" ht="12.75">
      <c r="A10" s="57" t="s">
        <v>12</v>
      </c>
      <c r="B10" s="58" t="s">
        <v>55</v>
      </c>
      <c r="C10" s="59"/>
      <c r="D10" s="59"/>
      <c r="E10" s="60" t="s">
        <v>37</v>
      </c>
      <c r="F10" s="61">
        <v>1000</v>
      </c>
      <c r="G10" s="62"/>
      <c r="H10" s="63"/>
      <c r="I10" s="64"/>
      <c r="J10" s="65"/>
      <c r="K10" s="66"/>
      <c r="L10"/>
    </row>
    <row r="11" spans="1:11" ht="12.75">
      <c r="A11" s="40"/>
      <c r="B11" s="40"/>
      <c r="C11" s="40"/>
      <c r="D11" s="40"/>
      <c r="E11" s="40"/>
      <c r="F11" s="40"/>
      <c r="G11" s="40" t="s">
        <v>28</v>
      </c>
      <c r="H11" s="67">
        <f>SUM(H9:H10)</f>
        <v>0</v>
      </c>
      <c r="I11" s="67">
        <f>SUM(I9:I10)</f>
        <v>0</v>
      </c>
      <c r="J11" s="42"/>
      <c r="K11" s="67">
        <f>SUM(K9:K10)</f>
        <v>0</v>
      </c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5" spans="2:10" ht="23.25" customHeight="1">
      <c r="B15" s="123" t="s">
        <v>38</v>
      </c>
      <c r="C15" s="123"/>
      <c r="D15" s="123"/>
      <c r="E15" s="123"/>
      <c r="F15" s="123"/>
      <c r="G15" s="123"/>
      <c r="H15" s="123"/>
      <c r="I15" s="123"/>
      <c r="J15" s="123"/>
    </row>
  </sheetData>
  <sheetProtection selectLockedCells="1" selectUnlockedCells="1"/>
  <mergeCells count="2">
    <mergeCell ref="B5:D5"/>
    <mergeCell ref="B15:J1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10" sqref="G10:J10"/>
    </sheetView>
  </sheetViews>
  <sheetFormatPr defaultColWidth="9.00390625" defaultRowHeight="12.75"/>
  <cols>
    <col min="1" max="1" width="2.875" style="0" bestFit="1" customWidth="1"/>
    <col min="2" max="2" width="46.00390625" style="0" customWidth="1"/>
    <col min="3" max="3" width="10.25390625" style="0" customWidth="1"/>
    <col min="4" max="4" width="6.375" style="0" bestFit="1" customWidth="1"/>
    <col min="5" max="5" width="4.75390625" style="0" bestFit="1" customWidth="1"/>
    <col min="7" max="8" width="11.375" style="0" bestFit="1" customWidth="1"/>
    <col min="10" max="10" width="11.375" style="0" bestFit="1" customWidth="1"/>
  </cols>
  <sheetData>
    <row r="1" spans="1:7" ht="12.75">
      <c r="A1" s="2"/>
      <c r="B1" s="1" t="s">
        <v>78</v>
      </c>
      <c r="C1" s="2"/>
      <c r="D1" s="8"/>
      <c r="E1" s="8"/>
      <c r="F1" s="8"/>
      <c r="G1" s="8"/>
    </row>
    <row r="2" spans="1:7" ht="12.75">
      <c r="A2" s="2"/>
      <c r="B2" s="2"/>
      <c r="C2" s="2"/>
      <c r="D2" s="8"/>
      <c r="E2" s="8"/>
      <c r="F2" s="8"/>
      <c r="G2" s="8"/>
    </row>
    <row r="3" spans="1:7" ht="16.5">
      <c r="A3" s="9"/>
      <c r="B3" s="3" t="s">
        <v>0</v>
      </c>
      <c r="C3" s="9"/>
      <c r="D3" s="9"/>
      <c r="E3" s="9"/>
      <c r="F3" s="10"/>
      <c r="G3" s="10"/>
    </row>
    <row r="4" spans="1:7" ht="16.5">
      <c r="A4" s="4"/>
      <c r="B4" s="4"/>
      <c r="C4" s="4"/>
      <c r="D4" s="4"/>
      <c r="E4" s="4"/>
      <c r="F4" s="10"/>
      <c r="G4" s="10"/>
    </row>
    <row r="5" spans="1:11" ht="12.75">
      <c r="A5" s="5"/>
      <c r="B5" s="118" t="s">
        <v>63</v>
      </c>
      <c r="C5" s="119"/>
      <c r="D5" s="5"/>
      <c r="E5" s="5"/>
      <c r="F5" s="5"/>
      <c r="G5" s="5"/>
      <c r="H5" s="5"/>
      <c r="I5" s="5"/>
      <c r="J5" s="5"/>
      <c r="K5" s="101"/>
    </row>
    <row r="6" spans="1:11" ht="33.75">
      <c r="A6" s="16" t="s">
        <v>1</v>
      </c>
      <c r="B6" s="17" t="s">
        <v>2</v>
      </c>
      <c r="C6" s="17" t="s">
        <v>25</v>
      </c>
      <c r="D6" s="17" t="s">
        <v>4</v>
      </c>
      <c r="E6" s="17" t="s">
        <v>5</v>
      </c>
      <c r="F6" s="18" t="s">
        <v>6</v>
      </c>
      <c r="G6" s="19" t="s">
        <v>29</v>
      </c>
      <c r="H6" s="20" t="s">
        <v>8</v>
      </c>
      <c r="I6" s="18" t="s">
        <v>30</v>
      </c>
      <c r="J6" s="17" t="s">
        <v>10</v>
      </c>
      <c r="K6" s="21" t="s">
        <v>88</v>
      </c>
    </row>
    <row r="7" spans="1:11" ht="12.75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>
        <v>7</v>
      </c>
      <c r="H7" s="22" t="s">
        <v>18</v>
      </c>
      <c r="I7" s="22">
        <v>9</v>
      </c>
      <c r="J7" s="22" t="s">
        <v>20</v>
      </c>
      <c r="K7" s="22" t="s">
        <v>21</v>
      </c>
    </row>
    <row r="8" spans="1:11" ht="15">
      <c r="A8" s="22"/>
      <c r="B8" s="23"/>
      <c r="C8" s="23"/>
      <c r="D8" s="23"/>
      <c r="E8" s="23"/>
      <c r="F8" s="23"/>
      <c r="G8" s="24" t="s">
        <v>22</v>
      </c>
      <c r="H8" s="24" t="s">
        <v>23</v>
      </c>
      <c r="I8" s="23"/>
      <c r="J8" s="24" t="s">
        <v>27</v>
      </c>
      <c r="K8" s="25"/>
    </row>
    <row r="9" spans="1:11" s="90" customFormat="1" ht="96" customHeight="1">
      <c r="A9" s="99"/>
      <c r="B9" s="100" t="s">
        <v>72</v>
      </c>
      <c r="C9" s="88"/>
      <c r="D9" s="102" t="s">
        <v>32</v>
      </c>
      <c r="E9" s="102">
        <v>120</v>
      </c>
      <c r="F9" s="92"/>
      <c r="G9" s="104"/>
      <c r="H9" s="105"/>
      <c r="I9" s="103"/>
      <c r="J9" s="106"/>
      <c r="K9" s="28">
        <v>2</v>
      </c>
    </row>
    <row r="10" spans="1:10" ht="12.75">
      <c r="A10" s="26">
        <v>1</v>
      </c>
      <c r="B10" s="35"/>
      <c r="C10" s="36"/>
      <c r="D10" s="37"/>
      <c r="E10" s="37"/>
      <c r="F10" s="38" t="s">
        <v>28</v>
      </c>
      <c r="G10" s="27"/>
      <c r="H10" s="27"/>
      <c r="I10" s="39"/>
      <c r="J10" s="27"/>
    </row>
    <row r="11" ht="12.75">
      <c r="K11" s="101"/>
    </row>
    <row r="12" spans="2:3" ht="12.75">
      <c r="B12" s="120" t="s">
        <v>82</v>
      </c>
      <c r="C12" s="120"/>
    </row>
    <row r="13" spans="2:3" ht="12.75">
      <c r="B13" s="108" t="s">
        <v>83</v>
      </c>
      <c r="C13" s="108"/>
    </row>
  </sheetData>
  <mergeCells count="2">
    <mergeCell ref="B5:C5"/>
    <mergeCell ref="B12:C12"/>
  </mergeCells>
  <printOptions/>
  <pageMargins left="0.6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40" sqref="B40"/>
    </sheetView>
  </sheetViews>
  <sheetFormatPr defaultColWidth="9.00390625" defaultRowHeight="12.75"/>
  <cols>
    <col min="1" max="1" width="2.875" style="0" bestFit="1" customWidth="1"/>
    <col min="2" max="2" width="33.125" style="0" customWidth="1"/>
    <col min="3" max="3" width="10.875" style="0" customWidth="1"/>
    <col min="7" max="8" width="11.375" style="0" bestFit="1" customWidth="1"/>
    <col min="10" max="10" width="11.375" style="0" bestFit="1" customWidth="1"/>
  </cols>
  <sheetData>
    <row r="1" spans="1:7" ht="12.75">
      <c r="A1" s="2"/>
      <c r="B1" s="1" t="s">
        <v>78</v>
      </c>
      <c r="C1" s="2"/>
      <c r="D1" s="8"/>
      <c r="E1" s="8"/>
      <c r="F1" s="8"/>
      <c r="G1" s="8"/>
    </row>
    <row r="2" spans="1:7" ht="12.75">
      <c r="A2" s="2"/>
      <c r="B2" s="2"/>
      <c r="C2" s="2"/>
      <c r="D2" s="8"/>
      <c r="E2" s="8"/>
      <c r="F2" s="8"/>
      <c r="G2" s="8"/>
    </row>
    <row r="3" spans="1:7" ht="26.25">
      <c r="A3" s="9"/>
      <c r="B3" s="3" t="s">
        <v>0</v>
      </c>
      <c r="C3" s="9"/>
      <c r="D3" s="9"/>
      <c r="E3" s="9"/>
      <c r="F3" s="10"/>
      <c r="G3" s="10"/>
    </row>
    <row r="4" spans="1:7" ht="16.5">
      <c r="A4" s="4"/>
      <c r="B4" s="4"/>
      <c r="C4" s="4"/>
      <c r="D4" s="4"/>
      <c r="E4" s="4"/>
      <c r="F4" s="10"/>
      <c r="G4" s="10"/>
    </row>
    <row r="5" spans="1:10" ht="12.75">
      <c r="A5" s="5"/>
      <c r="B5" s="121" t="s">
        <v>64</v>
      </c>
      <c r="C5" s="121"/>
      <c r="D5" s="5"/>
      <c r="E5" s="5"/>
      <c r="F5" s="5"/>
      <c r="G5" s="5"/>
      <c r="H5" s="5"/>
      <c r="I5" s="5"/>
      <c r="J5" s="5"/>
    </row>
    <row r="6" spans="1:11" ht="33.75">
      <c r="A6" s="16" t="s">
        <v>1</v>
      </c>
      <c r="B6" s="17" t="s">
        <v>2</v>
      </c>
      <c r="C6" s="17" t="s">
        <v>25</v>
      </c>
      <c r="D6" s="17" t="s">
        <v>4</v>
      </c>
      <c r="E6" s="17" t="s">
        <v>5</v>
      </c>
      <c r="F6" s="18" t="s">
        <v>6</v>
      </c>
      <c r="G6" s="19" t="s">
        <v>29</v>
      </c>
      <c r="H6" s="20" t="s">
        <v>8</v>
      </c>
      <c r="I6" s="18" t="s">
        <v>30</v>
      </c>
      <c r="J6" s="17" t="s">
        <v>10</v>
      </c>
      <c r="K6" s="21"/>
    </row>
    <row r="7" spans="1:11" ht="12.75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>
        <v>7</v>
      </c>
      <c r="H7" s="22" t="s">
        <v>18</v>
      </c>
      <c r="I7" s="22">
        <v>9</v>
      </c>
      <c r="J7" s="22" t="s">
        <v>20</v>
      </c>
      <c r="K7" s="22"/>
    </row>
    <row r="8" spans="1:11" ht="15">
      <c r="A8" s="22"/>
      <c r="B8" s="23"/>
      <c r="C8" s="23"/>
      <c r="D8" s="23"/>
      <c r="E8" s="23"/>
      <c r="F8" s="23"/>
      <c r="G8" s="24" t="s">
        <v>22</v>
      </c>
      <c r="H8" s="24" t="s">
        <v>23</v>
      </c>
      <c r="I8" s="23"/>
      <c r="J8" s="24" t="s">
        <v>27</v>
      </c>
      <c r="K8" s="25"/>
    </row>
    <row r="9" spans="1:11" ht="60">
      <c r="A9" s="26">
        <v>1</v>
      </c>
      <c r="B9" s="35" t="s">
        <v>49</v>
      </c>
      <c r="C9" s="36"/>
      <c r="D9" s="37" t="s">
        <v>50</v>
      </c>
      <c r="E9" s="37">
        <v>50</v>
      </c>
      <c r="F9" s="38"/>
      <c r="G9" s="27"/>
      <c r="H9" s="27"/>
      <c r="I9" s="39"/>
      <c r="J9" s="27"/>
      <c r="K9" s="28"/>
    </row>
    <row r="10" spans="1:11" ht="12.75">
      <c r="A10" s="40"/>
      <c r="B10" s="40"/>
      <c r="C10" s="40"/>
      <c r="D10" s="40"/>
      <c r="E10" s="40"/>
      <c r="F10" s="40" t="s">
        <v>46</v>
      </c>
      <c r="G10" s="41"/>
      <c r="H10" s="41"/>
      <c r="I10" s="41"/>
      <c r="J10" s="41"/>
      <c r="K10" s="40"/>
    </row>
  </sheetData>
  <mergeCells count="1"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12" sqref="E12"/>
    </sheetView>
  </sheetViews>
  <sheetFormatPr defaultColWidth="9.00390625" defaultRowHeight="12.75"/>
  <cols>
    <col min="1" max="1" width="2.875" style="0" bestFit="1" customWidth="1"/>
    <col min="2" max="2" width="38.25390625" style="0" customWidth="1"/>
    <col min="3" max="3" width="10.375" style="0" customWidth="1"/>
    <col min="7" max="8" width="11.375" style="0" bestFit="1" customWidth="1"/>
    <col min="10" max="10" width="11.375" style="0" bestFit="1" customWidth="1"/>
  </cols>
  <sheetData>
    <row r="1" spans="1:7" ht="12.75">
      <c r="A1" s="2"/>
      <c r="B1" s="1" t="s">
        <v>78</v>
      </c>
      <c r="C1" s="2"/>
      <c r="D1" s="8"/>
      <c r="E1" s="8"/>
      <c r="F1" s="8"/>
      <c r="G1" s="8"/>
    </row>
    <row r="2" spans="1:7" ht="12.75">
      <c r="A2" s="2"/>
      <c r="B2" s="2"/>
      <c r="C2" s="2"/>
      <c r="D2" s="8"/>
      <c r="E2" s="8"/>
      <c r="F2" s="8"/>
      <c r="G2" s="8"/>
    </row>
    <row r="3" spans="1:7" ht="26.25">
      <c r="A3" s="9"/>
      <c r="B3" s="3" t="s">
        <v>0</v>
      </c>
      <c r="C3" s="9"/>
      <c r="D3" s="9"/>
      <c r="E3" s="9"/>
      <c r="F3" s="10"/>
      <c r="G3" s="10"/>
    </row>
    <row r="4" spans="1:7" ht="16.5">
      <c r="A4" s="4"/>
      <c r="B4" s="4"/>
      <c r="C4" s="4"/>
      <c r="D4" s="4"/>
      <c r="E4" s="4"/>
      <c r="F4" s="10"/>
      <c r="G4" s="10"/>
    </row>
    <row r="5" spans="1:10" ht="12.75">
      <c r="A5" s="5"/>
      <c r="B5" s="29" t="s">
        <v>73</v>
      </c>
      <c r="C5" s="5"/>
      <c r="D5" s="5"/>
      <c r="E5" s="5"/>
      <c r="F5" s="5"/>
      <c r="G5" s="5"/>
      <c r="H5" s="5"/>
      <c r="I5" s="5"/>
      <c r="J5" s="5"/>
    </row>
    <row r="6" spans="1:11" ht="33.75">
      <c r="A6" s="16" t="s">
        <v>1</v>
      </c>
      <c r="B6" s="17" t="s">
        <v>2</v>
      </c>
      <c r="C6" s="17" t="s">
        <v>25</v>
      </c>
      <c r="D6" s="17" t="s">
        <v>4</v>
      </c>
      <c r="E6" s="17" t="s">
        <v>5</v>
      </c>
      <c r="F6" s="18" t="s">
        <v>6</v>
      </c>
      <c r="G6" s="19" t="s">
        <v>29</v>
      </c>
      <c r="H6" s="20" t="s">
        <v>8</v>
      </c>
      <c r="I6" s="18" t="s">
        <v>30</v>
      </c>
      <c r="J6" s="17" t="s">
        <v>10</v>
      </c>
      <c r="K6" s="21"/>
    </row>
    <row r="7" spans="1:11" ht="12.75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>
        <v>7</v>
      </c>
      <c r="H7" s="22" t="s">
        <v>18</v>
      </c>
      <c r="I7" s="22">
        <v>9</v>
      </c>
      <c r="J7" s="22" t="s">
        <v>20</v>
      </c>
      <c r="K7" s="22"/>
    </row>
    <row r="8" spans="1:11" ht="15">
      <c r="A8" s="22"/>
      <c r="B8" s="23"/>
      <c r="C8" s="23"/>
      <c r="D8" s="23"/>
      <c r="E8" s="23"/>
      <c r="F8" s="23"/>
      <c r="G8" s="24" t="s">
        <v>22</v>
      </c>
      <c r="H8" s="24" t="s">
        <v>23</v>
      </c>
      <c r="I8" s="23"/>
      <c r="J8" s="24" t="s">
        <v>27</v>
      </c>
      <c r="K8" s="25"/>
    </row>
    <row r="9" spans="1:11" s="90" customFormat="1" ht="24">
      <c r="A9" s="94" t="s">
        <v>11</v>
      </c>
      <c r="B9" s="35" t="s">
        <v>58</v>
      </c>
      <c r="C9" s="88"/>
      <c r="D9" s="91" t="s">
        <v>37</v>
      </c>
      <c r="E9" s="95">
        <v>10</v>
      </c>
      <c r="F9" s="92"/>
      <c r="G9" s="27"/>
      <c r="H9" s="27"/>
      <c r="I9" s="93"/>
      <c r="J9" s="27"/>
      <c r="K9" s="89"/>
    </row>
    <row r="10" spans="1:11" ht="24">
      <c r="A10" s="94" t="s">
        <v>12</v>
      </c>
      <c r="B10" s="35" t="s">
        <v>51</v>
      </c>
      <c r="C10" s="36"/>
      <c r="D10" s="37" t="s">
        <v>37</v>
      </c>
      <c r="E10" s="37">
        <v>10</v>
      </c>
      <c r="F10" s="38"/>
      <c r="G10" s="27"/>
      <c r="H10" s="27"/>
      <c r="I10" s="39"/>
      <c r="J10" s="27"/>
      <c r="K10" s="28"/>
    </row>
    <row r="11" spans="1:11" ht="24">
      <c r="A11" s="94" t="s">
        <v>13</v>
      </c>
      <c r="B11" s="35" t="s">
        <v>52</v>
      </c>
      <c r="C11" s="40"/>
      <c r="D11" s="42" t="s">
        <v>37</v>
      </c>
      <c r="E11" s="42">
        <v>25</v>
      </c>
      <c r="F11" s="41"/>
      <c r="G11" s="27"/>
      <c r="H11" s="27"/>
      <c r="I11" s="43"/>
      <c r="J11" s="27"/>
      <c r="K11" s="42"/>
    </row>
    <row r="12" spans="1:11" ht="24">
      <c r="A12" s="94" t="s">
        <v>14</v>
      </c>
      <c r="B12" s="35" t="s">
        <v>59</v>
      </c>
      <c r="C12" s="40"/>
      <c r="D12" s="42" t="s">
        <v>37</v>
      </c>
      <c r="E12" s="42">
        <v>15</v>
      </c>
      <c r="F12" s="41"/>
      <c r="G12" s="27"/>
      <c r="H12" s="27"/>
      <c r="I12" s="43"/>
      <c r="J12" s="27"/>
      <c r="K12" s="42"/>
    </row>
    <row r="13" spans="1:11" ht="12.75">
      <c r="A13" s="40"/>
      <c r="B13" s="40"/>
      <c r="C13" s="40"/>
      <c r="D13" s="42"/>
      <c r="E13" s="42"/>
      <c r="F13" s="42" t="s">
        <v>28</v>
      </c>
      <c r="G13" s="45">
        <f>SUM(G9:G12)</f>
        <v>0</v>
      </c>
      <c r="H13" s="45">
        <f>SUM(H9:H12)</f>
        <v>0</v>
      </c>
      <c r="I13" s="42"/>
      <c r="J13" s="45">
        <f>H13+G13</f>
        <v>0</v>
      </c>
      <c r="K13" s="42"/>
    </row>
    <row r="14" spans="1:11" ht="12.75">
      <c r="A14" s="96"/>
      <c r="B14" s="96"/>
      <c r="C14" s="96"/>
      <c r="D14" s="97"/>
      <c r="E14" s="97"/>
      <c r="F14" s="97"/>
      <c r="G14" s="97"/>
      <c r="H14" s="97"/>
      <c r="I14" s="97"/>
      <c r="J14" s="97"/>
      <c r="K14" s="97"/>
    </row>
    <row r="19" spans="1:10" ht="12.75">
      <c r="A19" s="5"/>
      <c r="B19" s="29" t="s">
        <v>74</v>
      </c>
      <c r="C19" s="5"/>
      <c r="D19" s="5"/>
      <c r="E19" s="5"/>
      <c r="F19" s="5"/>
      <c r="G19" s="5"/>
      <c r="H19" s="5"/>
      <c r="I19" s="5"/>
      <c r="J19" s="5"/>
    </row>
    <row r="20" spans="1:11" ht="33.75">
      <c r="A20" s="16" t="s">
        <v>1</v>
      </c>
      <c r="B20" s="17" t="s">
        <v>2</v>
      </c>
      <c r="C20" s="17" t="s">
        <v>25</v>
      </c>
      <c r="D20" s="17" t="s">
        <v>4</v>
      </c>
      <c r="E20" s="17" t="s">
        <v>5</v>
      </c>
      <c r="F20" s="18" t="s">
        <v>6</v>
      </c>
      <c r="G20" s="19" t="s">
        <v>29</v>
      </c>
      <c r="H20" s="20" t="s">
        <v>8</v>
      </c>
      <c r="I20" s="18" t="s">
        <v>30</v>
      </c>
      <c r="J20" s="17" t="s">
        <v>10</v>
      </c>
      <c r="K20" s="21"/>
    </row>
    <row r="21" spans="1:11" ht="12.75">
      <c r="A21" s="22" t="s">
        <v>11</v>
      </c>
      <c r="B21" s="22" t="s">
        <v>12</v>
      </c>
      <c r="C21" s="22" t="s">
        <v>13</v>
      </c>
      <c r="D21" s="22" t="s">
        <v>14</v>
      </c>
      <c r="E21" s="22" t="s">
        <v>15</v>
      </c>
      <c r="F21" s="22" t="s">
        <v>16</v>
      </c>
      <c r="G21" s="22">
        <v>7</v>
      </c>
      <c r="H21" s="22" t="s">
        <v>18</v>
      </c>
      <c r="I21" s="22">
        <v>9</v>
      </c>
      <c r="J21" s="22" t="s">
        <v>20</v>
      </c>
      <c r="K21" s="22"/>
    </row>
    <row r="22" spans="1:11" ht="15">
      <c r="A22" s="22"/>
      <c r="B22" s="23"/>
      <c r="C22" s="23"/>
      <c r="D22" s="23"/>
      <c r="E22" s="23"/>
      <c r="F22" s="23"/>
      <c r="G22" s="24" t="s">
        <v>22</v>
      </c>
      <c r="H22" s="24" t="s">
        <v>23</v>
      </c>
      <c r="I22" s="23"/>
      <c r="J22" s="24" t="s">
        <v>27</v>
      </c>
      <c r="K22" s="25"/>
    </row>
    <row r="23" spans="1:11" ht="24">
      <c r="A23" s="26">
        <v>1</v>
      </c>
      <c r="B23" s="35" t="s">
        <v>53</v>
      </c>
      <c r="C23" s="36"/>
      <c r="D23" s="37" t="s">
        <v>37</v>
      </c>
      <c r="E23" s="37">
        <v>1100</v>
      </c>
      <c r="F23" s="38"/>
      <c r="G23" s="27"/>
      <c r="H23" s="27"/>
      <c r="I23" s="39"/>
      <c r="J23" s="27"/>
      <c r="K23" s="28"/>
    </row>
    <row r="24" spans="1:11" ht="12.75">
      <c r="A24" s="40"/>
      <c r="B24" s="40"/>
      <c r="C24" s="40"/>
      <c r="D24" s="40"/>
      <c r="E24" s="40"/>
      <c r="F24" s="40" t="s">
        <v>28</v>
      </c>
      <c r="G24" s="44"/>
      <c r="H24" s="44"/>
      <c r="I24" s="44"/>
      <c r="J24" s="44"/>
      <c r="K24" s="40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34" sqref="B34"/>
    </sheetView>
  </sheetViews>
  <sheetFormatPr defaultColWidth="9.00390625" defaultRowHeight="12.75"/>
  <cols>
    <col min="1" max="1" width="3.875" style="0" customWidth="1"/>
    <col min="2" max="2" width="45.125" style="0" customWidth="1"/>
    <col min="3" max="3" width="16.625" style="0" customWidth="1"/>
    <col min="4" max="4" width="5.25390625" style="0" customWidth="1"/>
    <col min="5" max="5" width="5.00390625" style="0" customWidth="1"/>
    <col min="7" max="7" width="12.00390625" style="0" customWidth="1"/>
    <col min="8" max="8" width="11.00390625" style="0" customWidth="1"/>
    <col min="9" max="9" width="4.25390625" style="0" customWidth="1"/>
    <col min="10" max="10" width="11.875" style="0" customWidth="1"/>
  </cols>
  <sheetData>
    <row r="1" spans="1:7" ht="12.75" customHeight="1">
      <c r="A1" s="2"/>
      <c r="B1" s="1" t="s">
        <v>78</v>
      </c>
      <c r="C1" s="2"/>
      <c r="D1" s="8"/>
      <c r="E1" s="8"/>
      <c r="F1" s="8"/>
      <c r="G1" s="8"/>
    </row>
    <row r="2" spans="1:7" ht="12.75" customHeight="1">
      <c r="A2" s="2"/>
      <c r="B2" s="2"/>
      <c r="C2" s="2"/>
      <c r="D2" s="8"/>
      <c r="E2" s="8"/>
      <c r="F2" s="8"/>
      <c r="G2" s="8"/>
    </row>
    <row r="3" spans="1:7" ht="16.5">
      <c r="A3" s="9"/>
      <c r="B3" s="3" t="s">
        <v>0</v>
      </c>
      <c r="C3" s="9"/>
      <c r="D3" s="9"/>
      <c r="E3" s="9"/>
      <c r="F3" s="10"/>
      <c r="G3" s="10"/>
    </row>
    <row r="4" spans="1:7" ht="16.5">
      <c r="A4" s="4"/>
      <c r="B4" s="4"/>
      <c r="C4" s="4"/>
      <c r="D4" s="4"/>
      <c r="E4" s="4"/>
      <c r="F4" s="10"/>
      <c r="G4" s="10"/>
    </row>
    <row r="5" spans="1:10" ht="12.75">
      <c r="A5" s="5"/>
      <c r="B5" s="29" t="s">
        <v>65</v>
      </c>
      <c r="C5" s="5"/>
      <c r="D5" s="5"/>
      <c r="E5" s="5"/>
      <c r="F5" s="5"/>
      <c r="G5" s="5"/>
      <c r="H5" s="5"/>
      <c r="I5" s="5"/>
      <c r="J5" s="5"/>
    </row>
    <row r="6" spans="1:11" ht="33.75">
      <c r="A6" s="16" t="s">
        <v>1</v>
      </c>
      <c r="B6" s="17" t="s">
        <v>2</v>
      </c>
      <c r="C6" s="17" t="s">
        <v>25</v>
      </c>
      <c r="D6" s="17" t="s">
        <v>4</v>
      </c>
      <c r="E6" s="17" t="s">
        <v>5</v>
      </c>
      <c r="F6" s="18" t="s">
        <v>6</v>
      </c>
      <c r="G6" s="19" t="s">
        <v>29</v>
      </c>
      <c r="H6" s="20" t="s">
        <v>8</v>
      </c>
      <c r="I6" s="18" t="s">
        <v>30</v>
      </c>
      <c r="J6" s="17" t="s">
        <v>10</v>
      </c>
      <c r="K6" s="21" t="s">
        <v>26</v>
      </c>
    </row>
    <row r="7" spans="1:11" ht="12.75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>
        <v>7</v>
      </c>
      <c r="H7" s="22" t="s">
        <v>18</v>
      </c>
      <c r="I7" s="22">
        <v>9</v>
      </c>
      <c r="J7" s="22" t="s">
        <v>20</v>
      </c>
      <c r="K7" s="22" t="s">
        <v>21</v>
      </c>
    </row>
    <row r="8" spans="1:11" ht="15">
      <c r="A8" s="22"/>
      <c r="B8" s="23"/>
      <c r="C8" s="23"/>
      <c r="D8" s="23"/>
      <c r="E8" s="23"/>
      <c r="F8" s="23"/>
      <c r="G8" s="24" t="s">
        <v>22</v>
      </c>
      <c r="H8" s="24" t="s">
        <v>23</v>
      </c>
      <c r="I8" s="23"/>
      <c r="J8" s="24" t="s">
        <v>27</v>
      </c>
      <c r="K8" s="25"/>
    </row>
    <row r="9" spans="1:11" ht="36">
      <c r="A9" s="26">
        <v>1</v>
      </c>
      <c r="B9" s="35" t="s">
        <v>31</v>
      </c>
      <c r="C9" s="36"/>
      <c r="D9" s="37" t="s">
        <v>32</v>
      </c>
      <c r="E9" s="37">
        <f>30-5</f>
        <v>25</v>
      </c>
      <c r="F9" s="38"/>
      <c r="G9" s="27"/>
      <c r="H9" s="27"/>
      <c r="I9" s="39"/>
      <c r="J9" s="27"/>
      <c r="K9" s="28">
        <v>3</v>
      </c>
    </row>
    <row r="10" spans="1:11" ht="36">
      <c r="A10" s="37">
        <v>2</v>
      </c>
      <c r="B10" s="35" t="s">
        <v>33</v>
      </c>
      <c r="C10" s="36"/>
      <c r="D10" s="37" t="s">
        <v>32</v>
      </c>
      <c r="E10" s="37">
        <f>18-5</f>
        <v>13</v>
      </c>
      <c r="F10" s="38"/>
      <c r="G10" s="27"/>
      <c r="H10" s="27"/>
      <c r="I10" s="39"/>
      <c r="J10" s="27"/>
      <c r="K10" s="28">
        <v>3</v>
      </c>
    </row>
    <row r="11" spans="1:11" ht="36">
      <c r="A11" s="37">
        <v>3</v>
      </c>
      <c r="B11" s="35" t="s">
        <v>34</v>
      </c>
      <c r="C11" s="36"/>
      <c r="D11" s="37" t="s">
        <v>32</v>
      </c>
      <c r="E11" s="37">
        <v>21</v>
      </c>
      <c r="F11" s="38"/>
      <c r="G11" s="27"/>
      <c r="H11" s="27"/>
      <c r="I11" s="39"/>
      <c r="J11" s="27"/>
      <c r="K11" s="28">
        <v>3</v>
      </c>
    </row>
    <row r="12" spans="1:11" ht="36">
      <c r="A12" s="37">
        <v>4</v>
      </c>
      <c r="B12" s="35" t="s">
        <v>35</v>
      </c>
      <c r="C12" s="36"/>
      <c r="D12" s="37" t="s">
        <v>32</v>
      </c>
      <c r="E12" s="37">
        <v>22</v>
      </c>
      <c r="F12" s="38"/>
      <c r="G12" s="27"/>
      <c r="H12" s="27"/>
      <c r="I12" s="39"/>
      <c r="J12" s="27"/>
      <c r="K12" s="28">
        <v>3</v>
      </c>
    </row>
    <row r="13" spans="1:11" ht="36">
      <c r="A13" s="37">
        <v>5</v>
      </c>
      <c r="B13" s="35" t="s">
        <v>36</v>
      </c>
      <c r="C13" s="36"/>
      <c r="D13" s="37" t="s">
        <v>32</v>
      </c>
      <c r="E13" s="37">
        <v>25</v>
      </c>
      <c r="F13" s="38"/>
      <c r="G13" s="27"/>
      <c r="H13" s="27"/>
      <c r="I13" s="39"/>
      <c r="J13" s="27"/>
      <c r="K13" s="28">
        <v>3</v>
      </c>
    </row>
    <row r="14" spans="1:10" ht="12.75">
      <c r="A14" s="72"/>
      <c r="B14" s="72"/>
      <c r="C14" s="72"/>
      <c r="D14" s="72"/>
      <c r="E14" s="72"/>
      <c r="F14" s="73" t="s">
        <v>28</v>
      </c>
      <c r="G14" s="74">
        <f>SUM(G9:G13)</f>
        <v>0</v>
      </c>
      <c r="H14" s="74">
        <f>SUM(H9:H13)</f>
        <v>0</v>
      </c>
      <c r="I14" s="73"/>
      <c r="J14" s="27">
        <f>SUM(J9:J13)</f>
        <v>0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 selectLockedCells="1" selectUnlockedCells="1"/>
  <printOptions/>
  <pageMargins left="0.5444444444444444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40" sqref="H40"/>
    </sheetView>
  </sheetViews>
  <sheetFormatPr defaultColWidth="9.00390625" defaultRowHeight="12.75"/>
  <cols>
    <col min="1" max="1" width="4.00390625" style="0" customWidth="1"/>
    <col min="2" max="2" width="41.25390625" style="0" customWidth="1"/>
    <col min="3" max="3" width="12.875" style="0" customWidth="1"/>
    <col min="4" max="4" width="6.00390625" style="0" customWidth="1"/>
    <col min="5" max="5" width="5.75390625" style="0" customWidth="1"/>
    <col min="7" max="8" width="12.00390625" style="0" customWidth="1"/>
    <col min="10" max="10" width="12.00390625" style="0" customWidth="1"/>
  </cols>
  <sheetData>
    <row r="1" ht="12.75">
      <c r="B1" s="1" t="s">
        <v>78</v>
      </c>
    </row>
    <row r="3" spans="2:10" ht="15.75">
      <c r="B3" s="3" t="s">
        <v>0</v>
      </c>
      <c r="C3" s="9"/>
      <c r="D3" s="9"/>
      <c r="E3" s="9"/>
      <c r="F3" s="9"/>
      <c r="G3" s="11"/>
      <c r="H3" s="11"/>
      <c r="I3" s="11"/>
      <c r="J3" s="11"/>
    </row>
    <row r="4" spans="4:10" ht="12.75">
      <c r="D4" s="11"/>
      <c r="E4" s="11"/>
      <c r="F4" s="11"/>
      <c r="G4" s="11"/>
      <c r="H4" s="11"/>
      <c r="I4" s="11"/>
      <c r="J4" s="11"/>
    </row>
    <row r="5" spans="1:10" ht="12.75">
      <c r="A5" s="5"/>
      <c r="B5" s="87" t="s">
        <v>66</v>
      </c>
      <c r="C5" s="5"/>
      <c r="D5" s="8"/>
      <c r="E5" s="8"/>
      <c r="F5" s="8"/>
      <c r="G5" s="8"/>
      <c r="H5" s="8"/>
      <c r="I5" s="8"/>
      <c r="J5" s="8"/>
    </row>
    <row r="6" spans="1:11" ht="33.75">
      <c r="A6" s="75" t="s">
        <v>1</v>
      </c>
      <c r="B6" s="75" t="s">
        <v>2</v>
      </c>
      <c r="C6" s="76" t="s">
        <v>3</v>
      </c>
      <c r="D6" s="77" t="s">
        <v>4</v>
      </c>
      <c r="E6" s="77" t="s">
        <v>5</v>
      </c>
      <c r="F6" s="78" t="s">
        <v>6</v>
      </c>
      <c r="G6" s="78" t="s">
        <v>7</v>
      </c>
      <c r="H6" s="78" t="s">
        <v>8</v>
      </c>
      <c r="I6" s="77" t="s">
        <v>9</v>
      </c>
      <c r="J6" s="21" t="s">
        <v>10</v>
      </c>
      <c r="K6" s="21" t="s">
        <v>26</v>
      </c>
    </row>
    <row r="7" spans="1:11" ht="12.75">
      <c r="A7" s="22" t="s">
        <v>11</v>
      </c>
      <c r="B7" s="22" t="s">
        <v>12</v>
      </c>
      <c r="C7" s="22" t="s">
        <v>13</v>
      </c>
      <c r="D7" s="22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22" t="s">
        <v>19</v>
      </c>
      <c r="J7" s="22" t="s">
        <v>20</v>
      </c>
      <c r="K7" s="22" t="s">
        <v>21</v>
      </c>
    </row>
    <row r="8" spans="1:11" ht="15">
      <c r="A8" s="22"/>
      <c r="B8" s="22"/>
      <c r="C8" s="22"/>
      <c r="D8" s="22"/>
      <c r="E8" s="22"/>
      <c r="F8" s="79"/>
      <c r="G8" s="80" t="s">
        <v>22</v>
      </c>
      <c r="H8" s="80" t="s">
        <v>23</v>
      </c>
      <c r="I8" s="81"/>
      <c r="J8" s="80" t="s">
        <v>24</v>
      </c>
      <c r="K8" s="25"/>
    </row>
    <row r="9" spans="1:11" ht="24">
      <c r="A9" s="82" t="s">
        <v>11</v>
      </c>
      <c r="B9" s="83" t="s">
        <v>75</v>
      </c>
      <c r="C9" s="83"/>
      <c r="D9" s="28" t="s">
        <v>37</v>
      </c>
      <c r="E9" s="28">
        <v>23000</v>
      </c>
      <c r="F9" s="84"/>
      <c r="G9" s="67"/>
      <c r="H9" s="84"/>
      <c r="I9" s="85"/>
      <c r="J9" s="86"/>
      <c r="K9" s="28">
        <v>3</v>
      </c>
    </row>
    <row r="10" spans="1:11" ht="24">
      <c r="A10" s="82" t="s">
        <v>12</v>
      </c>
      <c r="B10" s="83" t="s">
        <v>76</v>
      </c>
      <c r="C10" s="83"/>
      <c r="D10" s="28" t="s">
        <v>37</v>
      </c>
      <c r="E10" s="28">
        <v>23000</v>
      </c>
      <c r="F10" s="84"/>
      <c r="G10" s="67"/>
      <c r="H10" s="84"/>
      <c r="I10" s="85"/>
      <c r="J10" s="86"/>
      <c r="K10" s="28">
        <v>3</v>
      </c>
    </row>
    <row r="11" spans="1:11" ht="12.75">
      <c r="A11" s="40"/>
      <c r="B11" s="40"/>
      <c r="C11" s="40"/>
      <c r="D11" s="40"/>
      <c r="E11" s="40"/>
      <c r="F11" s="40" t="s">
        <v>77</v>
      </c>
      <c r="G11" s="67">
        <f>SUM(G9:G10)</f>
        <v>0</v>
      </c>
      <c r="H11" s="67">
        <f>SUM(H9:H10)</f>
        <v>0</v>
      </c>
      <c r="I11" s="67"/>
      <c r="J11" s="67">
        <f>SUM(J9:J10)</f>
        <v>0</v>
      </c>
      <c r="K11" s="28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</sheetData>
  <sheetProtection selectLockedCells="1" selectUnlockedCells="1"/>
  <printOptions/>
  <pageMargins left="0.5652777777777778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41" sqref="H41"/>
    </sheetView>
  </sheetViews>
  <sheetFormatPr defaultColWidth="9.00390625" defaultRowHeight="12.75"/>
  <cols>
    <col min="1" max="1" width="2.75390625" style="0" bestFit="1" customWidth="1"/>
    <col min="2" max="2" width="33.00390625" style="0" customWidth="1"/>
    <col min="4" max="4" width="11.375" style="0" customWidth="1"/>
    <col min="8" max="8" width="12.25390625" style="0" bestFit="1" customWidth="1"/>
    <col min="9" max="9" width="11.375" style="0" bestFit="1" customWidth="1"/>
    <col min="11" max="11" width="11.375" style="0" bestFit="1" customWidth="1"/>
  </cols>
  <sheetData>
    <row r="1" spans="1:11" ht="12.75">
      <c r="A1" s="12"/>
      <c r="B1" s="1" t="s">
        <v>78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2"/>
      <c r="B2" s="14"/>
      <c r="C2" s="13"/>
      <c r="D2" s="13"/>
      <c r="E2" s="13"/>
      <c r="F2" s="13"/>
      <c r="G2" s="13"/>
      <c r="H2" s="13"/>
      <c r="I2" s="13"/>
      <c r="J2" s="13"/>
      <c r="K2" s="13"/>
    </row>
    <row r="3" spans="1:11" ht="25.5">
      <c r="A3" s="12"/>
      <c r="B3" s="3" t="s">
        <v>0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22" t="s">
        <v>67</v>
      </c>
      <c r="C5" s="122"/>
      <c r="D5" s="122"/>
      <c r="E5" s="13"/>
      <c r="F5" s="13"/>
      <c r="G5" s="13"/>
      <c r="H5" s="13"/>
      <c r="I5" s="13"/>
      <c r="J5" s="13"/>
      <c r="K5" s="13"/>
    </row>
    <row r="6" spans="1:11" ht="33.75">
      <c r="A6" s="46" t="s">
        <v>1</v>
      </c>
      <c r="B6" s="47" t="s">
        <v>2</v>
      </c>
      <c r="C6" s="47" t="s">
        <v>39</v>
      </c>
      <c r="D6" s="47" t="s">
        <v>25</v>
      </c>
      <c r="E6" s="47" t="s">
        <v>4</v>
      </c>
      <c r="F6" s="47" t="s">
        <v>5</v>
      </c>
      <c r="G6" s="48" t="s">
        <v>6</v>
      </c>
      <c r="H6" s="49" t="s">
        <v>7</v>
      </c>
      <c r="I6" s="50" t="s">
        <v>8</v>
      </c>
      <c r="J6" s="47" t="s">
        <v>40</v>
      </c>
      <c r="K6" s="51" t="s">
        <v>10</v>
      </c>
    </row>
    <row r="7" spans="1:11" ht="12.75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12.75">
      <c r="A8" s="54"/>
      <c r="B8" s="55"/>
      <c r="C8" s="55"/>
      <c r="D8" s="55"/>
      <c r="E8" s="55"/>
      <c r="F8" s="55"/>
      <c r="G8" s="55"/>
      <c r="H8" s="56" t="s">
        <v>41</v>
      </c>
      <c r="I8" s="56" t="s">
        <v>42</v>
      </c>
      <c r="J8" s="56"/>
      <c r="K8" s="56" t="s">
        <v>43</v>
      </c>
    </row>
    <row r="9" spans="1:11" ht="12.75">
      <c r="A9" s="57" t="s">
        <v>11</v>
      </c>
      <c r="B9" s="58" t="s">
        <v>86</v>
      </c>
      <c r="C9" s="59"/>
      <c r="D9" s="59"/>
      <c r="E9" s="60" t="s">
        <v>37</v>
      </c>
      <c r="F9" s="61">
        <v>55</v>
      </c>
      <c r="G9" s="62"/>
      <c r="H9" s="63"/>
      <c r="I9" s="64"/>
      <c r="J9" s="65"/>
      <c r="K9" s="66"/>
    </row>
    <row r="10" spans="1:11" ht="24">
      <c r="A10" s="57" t="s">
        <v>12</v>
      </c>
      <c r="B10" s="68" t="s">
        <v>85</v>
      </c>
      <c r="C10" s="40"/>
      <c r="D10" s="40"/>
      <c r="E10" s="42" t="s">
        <v>37</v>
      </c>
      <c r="F10" s="42">
        <v>35</v>
      </c>
      <c r="G10" s="44"/>
      <c r="H10" s="63"/>
      <c r="I10" s="64"/>
      <c r="J10" s="43"/>
      <c r="K10" s="66"/>
    </row>
    <row r="11" spans="1:11" ht="12.75">
      <c r="A11" s="57" t="s">
        <v>13</v>
      </c>
      <c r="B11" s="68" t="s">
        <v>84</v>
      </c>
      <c r="C11" s="40"/>
      <c r="D11" s="40"/>
      <c r="E11" s="42" t="s">
        <v>60</v>
      </c>
      <c r="F11" s="42">
        <v>10</v>
      </c>
      <c r="G11" s="44"/>
      <c r="H11" s="63"/>
      <c r="I11" s="64"/>
      <c r="J11" s="43"/>
      <c r="K11" s="66"/>
    </row>
    <row r="12" spans="1:11" ht="12.75">
      <c r="A12" s="40"/>
      <c r="B12" s="40"/>
      <c r="C12" s="40"/>
      <c r="D12" s="40"/>
      <c r="E12" s="42"/>
      <c r="F12" s="42"/>
      <c r="G12" s="42" t="s">
        <v>28</v>
      </c>
      <c r="H12" s="67">
        <f>SUM(H9:H11)</f>
        <v>0</v>
      </c>
      <c r="I12" s="67">
        <f>SUM(I9:I11)</f>
        <v>0</v>
      </c>
      <c r="J12" s="42"/>
      <c r="K12" s="45">
        <f>SUM(K9:K11)</f>
        <v>0</v>
      </c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 t="s">
        <v>87</v>
      </c>
      <c r="C14" s="6"/>
      <c r="D14" s="6"/>
      <c r="E14" s="6"/>
      <c r="F14" s="6"/>
      <c r="G14" s="6"/>
      <c r="H14" s="6"/>
      <c r="I14" s="6"/>
      <c r="J14" s="6"/>
      <c r="K14" s="6"/>
    </row>
  </sheetData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40" sqref="H40"/>
    </sheetView>
  </sheetViews>
  <sheetFormatPr defaultColWidth="9.00390625" defaultRowHeight="12.75"/>
  <cols>
    <col min="1" max="1" width="2.75390625" style="0" bestFit="1" customWidth="1"/>
    <col min="2" max="2" width="33.00390625" style="0" customWidth="1"/>
    <col min="4" max="4" width="10.25390625" style="0" customWidth="1"/>
    <col min="8" max="8" width="12.25390625" style="0" bestFit="1" customWidth="1"/>
    <col min="9" max="9" width="11.375" style="0" bestFit="1" customWidth="1"/>
    <col min="11" max="11" width="11.375" style="0" bestFit="1" customWidth="1"/>
  </cols>
  <sheetData>
    <row r="1" spans="1:11" ht="12.75">
      <c r="A1" s="12"/>
      <c r="B1" s="1" t="s">
        <v>78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2"/>
      <c r="B2" s="14"/>
      <c r="C2" s="13"/>
      <c r="D2" s="13"/>
      <c r="E2" s="13"/>
      <c r="F2" s="13"/>
      <c r="G2" s="13"/>
      <c r="H2" s="13"/>
      <c r="I2" s="13"/>
      <c r="J2" s="13"/>
      <c r="K2" s="13"/>
    </row>
    <row r="3" spans="1:11" ht="25.5">
      <c r="A3" s="12"/>
      <c r="B3" s="3" t="s">
        <v>0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9.25" customHeight="1">
      <c r="A5" s="13"/>
      <c r="B5" s="122" t="s">
        <v>68</v>
      </c>
      <c r="C5" s="122"/>
      <c r="D5" s="122"/>
      <c r="E5" s="13"/>
      <c r="F5" s="13"/>
      <c r="G5" s="13"/>
      <c r="H5" s="13"/>
      <c r="I5" s="13"/>
      <c r="J5" s="13"/>
      <c r="K5" s="13"/>
    </row>
    <row r="6" spans="1:11" ht="33.75">
      <c r="A6" s="46" t="s">
        <v>1</v>
      </c>
      <c r="B6" s="47" t="s">
        <v>2</v>
      </c>
      <c r="C6" s="47" t="s">
        <v>39</v>
      </c>
      <c r="D6" s="47" t="s">
        <v>25</v>
      </c>
      <c r="E6" s="47" t="s">
        <v>4</v>
      </c>
      <c r="F6" s="47" t="s">
        <v>5</v>
      </c>
      <c r="G6" s="48" t="s">
        <v>6</v>
      </c>
      <c r="H6" s="49" t="s">
        <v>7</v>
      </c>
      <c r="I6" s="50" t="s">
        <v>8</v>
      </c>
      <c r="J6" s="47" t="s">
        <v>40</v>
      </c>
      <c r="K6" s="51" t="s">
        <v>10</v>
      </c>
    </row>
    <row r="7" spans="1:11" ht="12.75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12.75">
      <c r="A8" s="54"/>
      <c r="B8" s="55"/>
      <c r="C8" s="55"/>
      <c r="D8" s="55"/>
      <c r="E8" s="55"/>
      <c r="F8" s="55"/>
      <c r="G8" s="55"/>
      <c r="H8" s="56" t="s">
        <v>41</v>
      </c>
      <c r="I8" s="56" t="s">
        <v>42</v>
      </c>
      <c r="J8" s="56"/>
      <c r="K8" s="56" t="s">
        <v>43</v>
      </c>
    </row>
    <row r="9" spans="1:11" ht="12.75">
      <c r="A9" s="57" t="s">
        <v>11</v>
      </c>
      <c r="B9" s="58" t="s">
        <v>61</v>
      </c>
      <c r="C9" s="59"/>
      <c r="D9" s="59"/>
      <c r="E9" s="60" t="s">
        <v>37</v>
      </c>
      <c r="F9" s="61">
        <v>110</v>
      </c>
      <c r="G9" s="62"/>
      <c r="H9" s="63"/>
      <c r="I9" s="64"/>
      <c r="J9" s="65"/>
      <c r="K9" s="66"/>
    </row>
    <row r="10" spans="1:11" ht="12.75">
      <c r="A10" s="57" t="s">
        <v>12</v>
      </c>
      <c r="B10" s="40" t="s">
        <v>62</v>
      </c>
      <c r="C10" s="40"/>
      <c r="D10" s="40"/>
      <c r="E10" s="42" t="s">
        <v>37</v>
      </c>
      <c r="F10" s="42">
        <v>220</v>
      </c>
      <c r="G10" s="42"/>
      <c r="H10" s="63"/>
      <c r="I10" s="64"/>
      <c r="J10" s="43"/>
      <c r="K10" s="66"/>
    </row>
    <row r="11" spans="1:11" ht="12.75">
      <c r="A11" s="40"/>
      <c r="B11" s="40"/>
      <c r="C11" s="40"/>
      <c r="D11" s="40"/>
      <c r="E11" s="42"/>
      <c r="F11" s="42"/>
      <c r="G11" s="42" t="s">
        <v>28</v>
      </c>
      <c r="H11" s="67">
        <f>SUM(H9:H10)</f>
        <v>0</v>
      </c>
      <c r="I11" s="67">
        <f>SUM(I9:I10)</f>
        <v>0</v>
      </c>
      <c r="J11" s="42"/>
      <c r="K11" s="45">
        <f>SUM(K9:K10)</f>
        <v>0</v>
      </c>
    </row>
    <row r="14" spans="2:10" ht="26.25" customHeight="1">
      <c r="B14" s="123" t="s">
        <v>38</v>
      </c>
      <c r="C14" s="123"/>
      <c r="D14" s="123"/>
      <c r="E14" s="123"/>
      <c r="F14" s="123"/>
      <c r="G14" s="123"/>
      <c r="H14" s="123"/>
      <c r="I14" s="123"/>
      <c r="J14" s="123"/>
    </row>
  </sheetData>
  <mergeCells count="2">
    <mergeCell ref="B5:D5"/>
    <mergeCell ref="B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10" sqref="H10:K10"/>
    </sheetView>
  </sheetViews>
  <sheetFormatPr defaultColWidth="9.00390625" defaultRowHeight="12.75"/>
  <cols>
    <col min="1" max="1" width="2.75390625" style="0" bestFit="1" customWidth="1"/>
    <col min="2" max="2" width="27.875" style="0" customWidth="1"/>
    <col min="4" max="4" width="11.25390625" style="0" customWidth="1"/>
    <col min="8" max="8" width="12.25390625" style="0" bestFit="1" customWidth="1"/>
    <col min="9" max="9" width="11.375" style="0" bestFit="1" customWidth="1"/>
    <col min="10" max="10" width="6.375" style="0" bestFit="1" customWidth="1"/>
    <col min="11" max="11" width="11.375" style="0" bestFit="1" customWidth="1"/>
  </cols>
  <sheetData>
    <row r="1" spans="1:11" ht="12.75">
      <c r="A1" s="12"/>
      <c r="B1" s="1" t="s">
        <v>78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2"/>
      <c r="B2" s="14"/>
      <c r="C2" s="13"/>
      <c r="D2" s="13"/>
      <c r="E2" s="13"/>
      <c r="F2" s="13"/>
      <c r="G2" s="13"/>
      <c r="H2" s="13"/>
      <c r="I2" s="13"/>
      <c r="J2" s="13"/>
      <c r="K2" s="13"/>
    </row>
    <row r="3" spans="1:11" ht="25.5">
      <c r="A3" s="12"/>
      <c r="B3" s="3" t="s">
        <v>0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22" t="s">
        <v>70</v>
      </c>
      <c r="C5" s="122"/>
      <c r="D5" s="122"/>
      <c r="E5" s="13"/>
      <c r="F5" s="13"/>
      <c r="G5" s="13"/>
      <c r="H5" s="13"/>
      <c r="I5" s="13"/>
      <c r="J5" s="13"/>
      <c r="K5" s="13"/>
    </row>
    <row r="6" spans="1:11" ht="33.75">
      <c r="A6" s="46" t="s">
        <v>1</v>
      </c>
      <c r="B6" s="47" t="s">
        <v>2</v>
      </c>
      <c r="C6" s="47" t="s">
        <v>39</v>
      </c>
      <c r="D6" s="47" t="s">
        <v>25</v>
      </c>
      <c r="E6" s="47" t="s">
        <v>4</v>
      </c>
      <c r="F6" s="47" t="s">
        <v>5</v>
      </c>
      <c r="G6" s="48" t="s">
        <v>6</v>
      </c>
      <c r="H6" s="49" t="s">
        <v>7</v>
      </c>
      <c r="I6" s="50" t="s">
        <v>8</v>
      </c>
      <c r="J6" s="47" t="s">
        <v>40</v>
      </c>
      <c r="K6" s="51" t="s">
        <v>10</v>
      </c>
    </row>
    <row r="7" spans="1:11" ht="12.75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</row>
    <row r="8" spans="1:11" ht="12.75">
      <c r="A8" s="54"/>
      <c r="B8" s="55"/>
      <c r="C8" s="55"/>
      <c r="D8" s="55"/>
      <c r="E8" s="55"/>
      <c r="F8" s="55"/>
      <c r="G8" s="55"/>
      <c r="H8" s="56" t="s">
        <v>41</v>
      </c>
      <c r="I8" s="56" t="s">
        <v>42</v>
      </c>
      <c r="J8" s="56"/>
      <c r="K8" s="56" t="s">
        <v>43</v>
      </c>
    </row>
    <row r="9" spans="1:11" ht="51" customHeight="1">
      <c r="A9" s="57" t="s">
        <v>11</v>
      </c>
      <c r="B9" s="58" t="s">
        <v>71</v>
      </c>
      <c r="C9" s="59"/>
      <c r="D9" s="59"/>
      <c r="E9" s="60" t="s">
        <v>37</v>
      </c>
      <c r="F9" s="61">
        <v>250</v>
      </c>
      <c r="G9" s="62"/>
      <c r="H9" s="63"/>
      <c r="I9" s="64"/>
      <c r="J9" s="65"/>
      <c r="K9" s="66"/>
    </row>
    <row r="10" spans="1:11" ht="12.75">
      <c r="A10" s="15"/>
      <c r="B10" s="42"/>
      <c r="C10" s="42"/>
      <c r="D10" s="42"/>
      <c r="E10" s="42"/>
      <c r="F10" s="42"/>
      <c r="G10" s="42" t="s">
        <v>28</v>
      </c>
      <c r="H10" s="42"/>
      <c r="I10" s="45"/>
      <c r="J10" s="42"/>
      <c r="K10" s="45"/>
    </row>
    <row r="11" spans="2:11" ht="12.75"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3" spans="2:10" ht="25.5" customHeight="1">
      <c r="B13" s="123" t="s">
        <v>38</v>
      </c>
      <c r="C13" s="123"/>
      <c r="D13" s="123"/>
      <c r="E13" s="123"/>
      <c r="F13" s="123"/>
      <c r="G13" s="123"/>
      <c r="H13" s="123"/>
      <c r="I13" s="123"/>
      <c r="J13" s="123"/>
    </row>
  </sheetData>
  <mergeCells count="2">
    <mergeCell ref="B5:D5"/>
    <mergeCell ref="B13:J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2010-08-24T06:33:03Z</cp:lastPrinted>
  <dcterms:modified xsi:type="dcterms:W3CDTF">2010-08-24T09:02:04Z</dcterms:modified>
  <cp:category/>
  <cp:version/>
  <cp:contentType/>
  <cp:contentStatus/>
</cp:coreProperties>
</file>